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ADC7FF7D-5508-4E0C-8C8F-A2BB28A15202}" xr6:coauthVersionLast="47" xr6:coauthVersionMax="47" xr10:uidLastSave="{00000000-0000-0000-0000-000000000000}"/>
  <bookViews>
    <workbookView xWindow="-120" yWindow="-120" windowWidth="29040" windowHeight="15720" xr2:uid="{00000000-000D-0000-FFFF-FFFF00000000}"/>
  </bookViews>
  <sheets>
    <sheet name="RV1 Vide" sheetId="11" r:id="rId1"/>
    <sheet name="RV2 Veselība" sheetId="12" r:id="rId2"/>
    <sheet name="RV3 Soc aizsardz" sheetId="13" r:id="rId3"/>
    <sheet name="RV4 Pārvaldība" sheetId="14" r:id="rId4"/>
    <sheet name="RV5 Mobilitāte" sheetId="15" r:id="rId5"/>
    <sheet name="RV6_Sports" sheetId="16" r:id="rId6"/>
    <sheet name="RV6_Kultūra" sheetId="17" r:id="rId7"/>
    <sheet name="RV7 Izglītība" sheetId="18" r:id="rId8"/>
    <sheet name="RV8 Ekonomika" sheetId="19" r:id="rId9"/>
  </sheets>
  <externalReferences>
    <externalReference r:id="rId10"/>
  </externalReferences>
  <definedNames>
    <definedName name="_xlnm._FilterDatabase" localSheetId="0" hidden="1">'RV1 Vide'!$A$8:$BO$8</definedName>
    <definedName name="_xlnm._FilterDatabase" localSheetId="1" hidden="1">'RV2 Veselība'!$A$2:$P$2</definedName>
    <definedName name="_xlnm._FilterDatabase" localSheetId="2" hidden="1">'RV3 Soc aizsardz'!$A$2:$BV$2</definedName>
    <definedName name="_xlnm._FilterDatabase" localSheetId="3" hidden="1">'RV4 Pārvaldība'!$A$2:$AV$2</definedName>
    <definedName name="_xlnm._FilterDatabase" localSheetId="4" hidden="1">'RV5 Mobilitāte'!$A$2:$AR$2</definedName>
    <definedName name="_xlnm._FilterDatabase" localSheetId="6" hidden="1">RV6_Kultūra!$A$2:$P$2</definedName>
    <definedName name="_xlnm._FilterDatabase" localSheetId="5" hidden="1">RV6_Sports!$A$2:$P$2</definedName>
    <definedName name="_xlnm._FilterDatabase" localSheetId="7" hidden="1">'RV7 Izglītība'!$A$2:$AN$2</definedName>
    <definedName name="_xlnm._FilterDatabase" localSheetId="8" hidden="1">'RV8 Ekonomika'!$A$2:$AQ$2</definedName>
    <definedName name="_xlnm.Print_Area" localSheetId="0">'RV1 Vide'!$A$1:$P$220</definedName>
    <definedName name="_xlnm.Print_Area" localSheetId="1">'RV2 Veselība'!$A$1:$P$48</definedName>
    <definedName name="_xlnm.Print_Area" localSheetId="2">'RV3 Soc aizsardz'!$A$1:$P$39</definedName>
    <definedName name="_xlnm.Print_Area" localSheetId="3">'RV4 Pārvaldība'!$A$1:$P$48</definedName>
    <definedName name="_xlnm.Print_Area" localSheetId="4">'RV5 Mobilitāte'!$A$1:$P$309</definedName>
    <definedName name="_xlnm.Print_Area" localSheetId="6">RV6_Kultūra!$A$1:$P$151</definedName>
    <definedName name="_xlnm.Print_Area" localSheetId="5">RV6_Sports!$A$1:$P$59</definedName>
    <definedName name="_xlnm.Print_Area" localSheetId="7">'RV7 Izglītība'!$A$1:$P$99</definedName>
    <definedName name="_xlnm.Print_Area" localSheetId="8">'RV8 Ekonomika'!$A$1:$P$25</definedName>
    <definedName name="_xlnm.Print_Titles" localSheetId="0">'RV1 Vide'!$7:$8</definedName>
    <definedName name="_xlnm.Print_Titles" localSheetId="1">'RV2 Veselība'!$1:$2</definedName>
    <definedName name="_xlnm.Print_Titles" localSheetId="2">'RV3 Soc aizsardz'!$1:$2</definedName>
    <definedName name="_xlnm.Print_Titles" localSheetId="3">'RV4 Pārvaldība'!$1:$2</definedName>
    <definedName name="_xlnm.Print_Titles" localSheetId="4">'RV5 Mobilitāte'!$1:$2</definedName>
    <definedName name="_xlnm.Print_Titles" localSheetId="6">RV6_Kultūra!$1:$2</definedName>
    <definedName name="_xlnm.Print_Titles" localSheetId="5">RV6_Sports!$1:$2</definedName>
    <definedName name="_xlnm.Print_Titles" localSheetId="7">'RV7 Izglītība'!$1:$2</definedName>
    <definedName name="_xlnm.Print_Titles" localSheetId="8">'RV8 Ekonomika'!$1:$2</definedName>
  </definedNames>
  <calcPr calcId="191029" calcMode="manual"/>
</workbook>
</file>

<file path=xl/calcChain.xml><?xml version="1.0" encoding="utf-8"?>
<calcChain xmlns="http://schemas.openxmlformats.org/spreadsheetml/2006/main">
  <c r="I26" i="19" l="1"/>
  <c r="K7" i="19"/>
  <c r="I100" i="18"/>
  <c r="I152" i="17"/>
  <c r="I60" i="16"/>
  <c r="I310" i="15"/>
  <c r="L305" i="15"/>
  <c r="K305" i="15"/>
  <c r="K304" i="15"/>
  <c r="L303" i="15"/>
  <c r="K303" i="15"/>
  <c r="I49" i="14"/>
  <c r="I40" i="13"/>
  <c r="I49" i="12"/>
  <c r="I48" i="12"/>
  <c r="I221" i="11"/>
  <c r="I187" i="11"/>
</calcChain>
</file>

<file path=xl/sharedStrings.xml><?xml version="1.0" encoding="utf-8"?>
<sst xmlns="http://schemas.openxmlformats.org/spreadsheetml/2006/main" count="11053" uniqueCount="4445">
  <si>
    <t>PIELIKUMS</t>
  </si>
  <si>
    <t>Liepājas valstspilsētas un Dienvidkurzemes novada attīstības programmai 2022.–2027.gadam</t>
  </si>
  <si>
    <r>
      <rPr>
        <b/>
        <sz val="10"/>
        <color theme="1"/>
        <rFont val="Arial"/>
        <family val="2"/>
        <charset val="186"/>
      </rPr>
      <t>Apstiprināts ar</t>
    </r>
    <r>
      <rPr>
        <sz val="10"/>
        <color theme="1"/>
        <rFont val="Arial"/>
        <family val="2"/>
        <charset val="186"/>
      </rPr>
      <t xml:space="preserve">
Liepājas valstspilsētas pašvaldības domes 2022.gada 21.jūlija lēmumu Nr.264/11 un
Dienvidkurzemes novada pašvaldības domes 2022.gada 28.jūlija lēmumu Nr.790</t>
    </r>
  </si>
  <si>
    <t xml:space="preserve"> Pamatinformācija par rīcību un investīciju plānā iekļautajām darbībām un projektiem</t>
  </si>
  <si>
    <t>Plānotās investīcijas</t>
  </si>
  <si>
    <t>Darbības / projekta īstenotājs (-i), 
atbildīgais (-ie)</t>
  </si>
  <si>
    <t>Projekta / darbības statuss</t>
  </si>
  <si>
    <t>Darbība (D) 
vai projekts (P), sadarbības darbība (SD) 
vai sadarbības projekts (SP)</t>
  </si>
  <si>
    <t>Unikālais 
D / P / SD / SP Nr.</t>
  </si>
  <si>
    <t>Augsta prioritāte (A)</t>
  </si>
  <si>
    <t>Darbības / Projekta nosaukums</t>
  </si>
  <si>
    <t>Darbībā / Projektā plānotās aktivitātes</t>
  </si>
  <si>
    <t>Darbības / Projekta plānotie iznākuma rādītāji</t>
  </si>
  <si>
    <t>Vieta, adrese</t>
  </si>
  <si>
    <t>Īstenošanas termiņš</t>
  </si>
  <si>
    <r>
      <t xml:space="preserve">Kopā projektam, </t>
    </r>
    <r>
      <rPr>
        <b/>
        <i/>
        <sz val="10"/>
        <color rgb="FF000000"/>
        <rFont val="Arial"/>
        <family val="2"/>
        <charset val="186"/>
      </rPr>
      <t>euro</t>
    </r>
  </si>
  <si>
    <t>t.sk. no valsts, eur</t>
  </si>
  <si>
    <t>t.sk. no pašvaldība, eur</t>
  </si>
  <si>
    <t>t.sk no ES fondiem, eur</t>
  </si>
  <si>
    <t>Finanšu avots (-i)</t>
  </si>
  <si>
    <t>Atbildīgā iestāde, Administrācijas struktūrvienība vai kapitālsabiedrība, kas saņem finansējumu un sniedz informāciju par darbības / projekta īstenošanu</t>
  </si>
  <si>
    <t>Līdzatbildīgā iestāde, Administrācijas struktūrvienība vai kapitālsabiedrība</t>
  </si>
  <si>
    <t>RV 1</t>
  </si>
  <si>
    <t xml:space="preserve">Dzīves vide un daba </t>
  </si>
  <si>
    <t>U 1.1.</t>
  </si>
  <si>
    <t>Pilnveidot komunālo infrastruktūru</t>
  </si>
  <si>
    <t>P</t>
  </si>
  <si>
    <t>1.1.1.</t>
  </si>
  <si>
    <t>Ierīkot dzeramā ūdens punktu, Zāļu ielā 2, Durbē</t>
  </si>
  <si>
    <t xml:space="preserve">
1) Ierīkot bezmaksas dzeramā ūdens paņemšanas vietu (padzeršanās vietu) publiskajā ārtelpā pie sporta infrastruktūras.
2) Nepieciešamības gadījumā izstrādāt tehnisko dokumentāciju un veikt būvdarbus.
Ierīkots 1 (viens) dzeramā ūdens punkts.</t>
  </si>
  <si>
    <t>Ierīkots 1 bezmaksas dzeramā ūdens punkts Durbē</t>
  </si>
  <si>
    <t>Durbe, Zāļu iela 2, Durbes pilsētas stadions</t>
  </si>
  <si>
    <t>2023-2025</t>
  </si>
  <si>
    <t>Ārējais finansējums</t>
  </si>
  <si>
    <t>Attīstības un uzņēmējdarbības daļa</t>
  </si>
  <si>
    <t>P/I DKN Komunālā pārvalde</t>
  </si>
  <si>
    <t>Plānots</t>
  </si>
  <si>
    <t>1.1.2.</t>
  </si>
  <si>
    <t>Ierīkot piecus dzeramā ūdens punktus Grobiņā</t>
  </si>
  <si>
    <t>1) Ierīkot bezmaksas dzeramā ūdens paņemšanas vietas (padzeršanās vietu) publiskajā ārtelpā pie sporta infrastruktūras.
2) Nepieciešamības gadījumā izstrādāt tehnisko dokumentāciju un veikt būvdarbus.
Ierīkoti 5 (pieci) dzeramā ūdens punkti.</t>
  </si>
  <si>
    <t>Ierīkoti 5 bezmaksas dzeramā ūdens punkti Grobiņā</t>
  </si>
  <si>
    <t>Grobiņa, Celtnieku iela 29, (Grobiņas stadions), Pie Dzirnavu dīķa, Krasta un  Lielās ielas krustojums (velo celiņa sākums), Zirgu iela (pastaigu taka), Ukstiņa iela (pie bērnu laukuma (Ukstiņu iela)</t>
  </si>
  <si>
    <t>1.1.3.</t>
  </si>
  <si>
    <t>Ierīkot dzeramā ūdens punktu Vaiņodē</t>
  </si>
  <si>
    <t>1) Ierīkot bezmaksas dzeramā ūdens paņemšanas vietu (padzeršanās vietu) publiskajā ārtelpā pie sporta infrastruktūras.
2) Nepieciešamības gadījumā izstrādāt tehnisko dokumentāciju un veikt būvdarbus.
Ierīkots 1 (viens) dzeramā ūdens punkts.</t>
  </si>
  <si>
    <t>Ierīkots 1 bezmaksas dzeramā ūdens punkts Vaiņodē</t>
  </si>
  <si>
    <t>Vaiņodes pag., Vaiņode, Raiņa iela 4 (Vaiņodes multifunkcionālais sporta laukums)</t>
  </si>
  <si>
    <t>1.1.4.</t>
  </si>
  <si>
    <t>Ierīkot dzeramā ūdens punktu Aizputē</t>
  </si>
  <si>
    <t>Ierīkots 1 bezmaksas dzeramā ūdens punkts Aizputē</t>
  </si>
  <si>
    <t>Aizpute, Saules iela 9, Aizputes stadions</t>
  </si>
  <si>
    <t>1.1.5.</t>
  </si>
  <si>
    <t>Ierīkot dzeramā ūdens punktu  Rucavā</t>
  </si>
  <si>
    <t>Ierīkots 1 bezmaksas dzeramā ūdens punkts Rucavā</t>
  </si>
  <si>
    <t>Rucavas pag., Rucava, Sporta laukums  Rucavas centrā (gadījumā, ja tiks labiekārtots)</t>
  </si>
  <si>
    <t>1.1.6.</t>
  </si>
  <si>
    <t>Ierīkot dzeramā ūdens punktu  Pāvilostā</t>
  </si>
  <si>
    <t>Ierīkots 1 bezmaksas dzeramā ūdens punkts Pāvilostā</t>
  </si>
  <si>
    <t>Pāvilosta, Stadiona iela 6, Pāvilostas pilsētas stadions</t>
  </si>
  <si>
    <t>1.1.7.</t>
  </si>
  <si>
    <t>Ierīkot dzeramā ūdens punktu  Aizputes ielā 1, Priekulē</t>
  </si>
  <si>
    <t>Ierīkots 1 bezmaksas dzeramā ūdens punkts Priekulē</t>
  </si>
  <si>
    <t>Priekule, Aizputes iela 1, Daudzfunkcionālās sporta halles teritorija</t>
  </si>
  <si>
    <t> </t>
  </si>
  <si>
    <t>D</t>
  </si>
  <si>
    <t>1.1.8.</t>
  </si>
  <si>
    <t>Rīkot pašvaldības projektu konkursu īpašumu pieslēgšanai centralizētajiem ŪK tīkliem pilsētās un ciemos</t>
  </si>
  <si>
    <t>1) Izstrādāt vienotu projektu konkursa nolikumu vai citu atbilstošo normatīvo aktu.
2) Noteikt projektu konkursa budžetu.
3) Organizēt projektu konkursu.
Palielināts pieslēgumu skaits centralizētajiem ŪK tīkliem.</t>
  </si>
  <si>
    <t>Palielināts pieslēgumu skaits centralizētajiem ŪK tīkliem</t>
  </si>
  <si>
    <t xml:space="preserve">DKN </t>
  </si>
  <si>
    <t>Pastāvīgi ieviešams</t>
  </si>
  <si>
    <t>Pašvaldības budžets</t>
  </si>
  <si>
    <t xml:space="preserve">Īstenošanā </t>
  </si>
  <si>
    <t>1.1.9.</t>
  </si>
  <si>
    <t>Izstrādāt inženiertehnisko komunikāciju
(ūdensapgāde, kanalizācija un siltumapgāde) ilgtermiņa pārvaldības plānu/modeli un ieviest to</t>
  </si>
  <si>
    <t xml:space="preserve">1) Izpētīt esošo situāciju DKN teritorijā ūdensapgādes, kanalizācijas un siltumapgādes (ŪKS) apsaimniekošanas jomā. 
2) Izstrādāt vienotu ŪKS pārvaldības sistēmas plānu/modeli.
3) Ieviest ŪKS vienotas pārvaldības sistēmas plānu/modeli.
4) Ieviests funkcionējošs DKN ŪKS pārvaldības sistēmas plāns/modelis. </t>
  </si>
  <si>
    <t>Izstrādāts un ieviests ŪKS pārvaldības sistēmas plāns/modelis</t>
  </si>
  <si>
    <t>DKN</t>
  </si>
  <si>
    <t> 500 000,00</t>
  </si>
  <si>
    <t>1.1.10.</t>
  </si>
  <si>
    <t>Apzināt kopējās DKN NAI jaudas, lai nodrošinātu decentralizēto kanalizācijas un notekūdeņu pieņemšanu un izveidot kontroles sistēmu</t>
  </si>
  <si>
    <t>1) Definēti punkti un izstrādāti maršruti. 
2) Identificēti jaudu palielināšanas projekti.
3) Prasība asenizācijas pakalpojuma veicējiem nodrošināt GPS uzstādīšanu un kontroli.
4) Pieņemamiem notekūdeņiem veikt kvalitātes analīzes.</t>
  </si>
  <si>
    <t>Izveidota kontroles sistēma (1)</t>
  </si>
  <si>
    <t>2023-2027 un pēc 2027</t>
  </si>
  <si>
    <t>Tiks precizētas attīstības programmas īstenošanas gaitā</t>
  </si>
  <si>
    <t>P/I DKN Komunālā pārvalde; 
Vides dienests</t>
  </si>
  <si>
    <t>1.1.11.</t>
  </si>
  <si>
    <t>Izvērtēt notekūdeņu dūņu pārvaldības risinājumu ieviešanas modeļus un izveidot sistēmu</t>
  </si>
  <si>
    <t>1) Izvērtēt notekūdeņu dūņu pārvaldības risinājumu. 
2) Izveidot sistēmu un ieviest moduļus.</t>
  </si>
  <si>
    <t>Izvērtēti notekūdeņu dūņu pārvaldības risinājumi, izveidota sistēma</t>
  </si>
  <si>
    <t>2024-2026</t>
  </si>
  <si>
    <t>1.1.12.</t>
  </si>
  <si>
    <t>Ierīkot lietus ūdens atvadi no rūpnieciskas teritorijas un sakārtot teritorijas "pelēko" infrastruktūru</t>
  </si>
  <si>
    <t xml:space="preserve">1) Izpētīt teritorijas, panākt vienošanos ar uzņēmējiem par teritoriju sakārtošanu. 
2) Izstrādāt nepieciešamo tehnisko dokumentāciju.                           
3) Būvniecība 8ha teritorijas virszemes ūdens atvades risinājumu ierīkošanai, izbūvēt un sakārtot teritorijas pelēko infrastruktūru.                                          
Sakārtota 8ha ražošanas teritorija.                                                       </t>
  </si>
  <si>
    <t>Ierīkota ūdens atvades sistēma, sakārtota 8 ha ražošanas teritorija Aizputē</t>
  </si>
  <si>
    <t xml:space="preserve">Aizpute, Padures ielas un Raiņa bulvāra teritorija </t>
  </si>
  <si>
    <t>Attiecīgā kapitālsabiedrība</t>
  </si>
  <si>
    <t>1.1.13.</t>
  </si>
  <si>
    <t>Ierīkot lietus ūdens atvadi no apdzīvojuma teritorijas</t>
  </si>
  <si>
    <t xml:space="preserve">1) Veikt izpēti un būvprojektēšanu. 
2) Veikt būvniecību. 0,3ha ielu krustojuma ūdens atvade, ielu seguma atjaunošana.             </t>
  </si>
  <si>
    <t>Ierīkota ūdens atvades sistēma 0,3 ha platībā, atjaunots ielu segums Aizputē</t>
  </si>
  <si>
    <t xml:space="preserve">Aizpute, Padures un Fabrikas ielas krustojums </t>
  </si>
  <si>
    <t>1.1.14.</t>
  </si>
  <si>
    <t>A</t>
  </si>
  <si>
    <t xml:space="preserve">Ierīkot lietus ūdens atvadi no apdzīvojuma teritorijas </t>
  </si>
  <si>
    <t>1) Izbūvēt lietus ūdens atvades sistēmu.  
2) Sakārtot un asfaltēt ceļa braucamo daļu (0,6 km).</t>
  </si>
  <si>
    <t>Izbūvēta lietus ūdens atvades sistēma un sakārtota ceļa braucamā daļa 0,6 km garumā Aizputē</t>
  </si>
  <si>
    <t>Aizpute, Pavasara iela</t>
  </si>
  <si>
    <t>2022-2023</t>
  </si>
  <si>
    <t>1.1.15.</t>
  </si>
  <si>
    <t xml:space="preserve">Izstrādāt kompleksus risinājumus nokrišņu notekūdeņu atvadei Nīcas vidusskolas un sporta laukuma, Nīcas ambulances, Nīcas Klēts un pieguļošajā teritorijā  </t>
  </si>
  <si>
    <t>1) Izstrādāt tehnisko dokumentāciju.
2) Izveidot vienotu videi draudzīgu sistēmu notekūdeņu atvadei.
3) Labiekārtot NVSK stāvlaukumu, nomainīt asfalta segumu.</t>
  </si>
  <si>
    <t>Sakārtotas nokrišņu notekūdeņu atvades Nīcā</t>
  </si>
  <si>
    <t>Nīcas pag., Nīca, Skolas iela, Bārtas iela</t>
  </si>
  <si>
    <t>2024-2027</t>
  </si>
  <si>
    <t>1.1.16.</t>
  </si>
  <si>
    <t>Atjaunot/izveidot Priekules pilsētas lietus ūdeņu sistēmu</t>
  </si>
  <si>
    <t>1) Precizēt vietas un darbu apjomu.
2) Izstrādāt tehnisko dokumentāciju, ja nepieciešams.
3) Veikt būvdarbus.</t>
  </si>
  <si>
    <t>Atjaunota/izveidota pilsētas lietus ūdens sistēma Priekulē</t>
  </si>
  <si>
    <t>Priekule</t>
  </si>
  <si>
    <t>2023-2027</t>
  </si>
  <si>
    <t>Sagatavošanā</t>
  </si>
  <si>
    <t>1.1.17.</t>
  </si>
  <si>
    <t>Rekonstruēt (atjaunot) Dunalkas, Durbes,  Tadaiķu un Vecpils pagastu ciemu ūdensvadus un kanalizācijas sistēmas</t>
  </si>
  <si>
    <t>1) Precizēt vietas, darba apjomus, kur nepieciešams atjaunot ūdensvadu un kanalizācijas sistēmas. 
2) Izstrādāt tehnisko dokumentāciju, ja nepieciešams. 
3) Atjaunot ūdensvadu un kanalizācijas sistēmas. Rekonstruēta (atjaunota) ūdensvadu un kanalizācijas sistēma.</t>
  </si>
  <si>
    <t>Atjaunotas ūdensvadu un kanalizācijas sistēmas Dunalkas, Durbes (arī Līgutu), Tadaiķu un Vecpils pagastu ciemos</t>
  </si>
  <si>
    <t>2023-2026</t>
  </si>
  <si>
    <t>1.1.18.</t>
  </si>
  <si>
    <t>Attīstīt Nīcas ūdenssaimniecību</t>
  </si>
  <si>
    <t>1) Izstrādāt tehnisko dokumentāciju;
2) Veikt būvdarbus 
(ūdens un kanalizācijas sistēmas pieslēgumi:
- Sklandu gatve;
- Nīcas Klēte;
- TIC).</t>
  </si>
  <si>
    <t>Veikti 3 ūdens un kanalizācijas pieslēgumi Nīcā</t>
  </si>
  <si>
    <t>Nīcas pag., Nīca</t>
  </si>
  <si>
    <t>2024-2025</t>
  </si>
  <si>
    <t>1.1.19.</t>
  </si>
  <si>
    <t>Attīstīt Aizputes apkārtnes mazo ciemu un atsevišķu ūdens urbumu apgādes un kanalizācijas sistēmu</t>
  </si>
  <si>
    <t>1) Konkretizēt vietas, darbus, apjomu.
2) Izstrādāt tehnisko dokumentāciju.
3) Izbūvēt jaunu ūdens urbumu Dzērveniekos un jaunas ūdens apgādes un kanalizācijas sistēmas.                    
4) Īstenot Projektu "Kazdangas ūdensapgādes sistēmas attīstība 3.kārta".                                
5) Sakārtot Tebras, Bojas u.c. apdzīvotu vietu kolektīvās ūdens apgādes un attīrīšanas sistēmas</t>
  </si>
  <si>
    <t>1. Izbūvēts jauns ūdens urbums un jaunas ŪK sistēmas Dzērveniekos
2. Īstenots Projekts "Kazdangas ūdensapgādes sistēmas attīstības 3. kārta"
3. Sakārtotas vairāku apdzīvotu vietu  kolektīvās ūdens apgādes un attīrīšanas sistēmas</t>
  </si>
  <si>
    <t>Aizputes pag., Cīravas pag., Kazdangas pag., Dzērvenieki, Tebras, Bojas u.c.</t>
  </si>
  <si>
    <t>1.1.20.</t>
  </si>
  <si>
    <t xml:space="preserve">Paplašināt kanalizācijas tīkla pārklājumu Vaiņodes ciemā </t>
  </si>
  <si>
    <t>1) Izbūvēt kanalizācijas tīklus 4,5 km. garumā un pieslēgt pie esošā notekūdeņu savākšanas tīkla Ganību, Kungu, Teātra  ielas ēkas, kā arī bijušās Vaiņodes internātpamatskolas ēkas Raiņa ielā 60 un daudzdzīvokļu ēku Raiņa 62.</t>
  </si>
  <si>
    <t>Izbūvēts kanalizācijas tīkls 4,5 km garumā Vaiņodē</t>
  </si>
  <si>
    <t>Vaiņodes pag., Vaiņode</t>
  </si>
  <si>
    <t>1.1.21.</t>
  </si>
  <si>
    <t>Attīstīt Grīnvaltu ciema ūdens saimniecību</t>
  </si>
  <si>
    <t>1) Izstrādāt tehnisko dokumentāciju ūdens atdzelžošanas stacijas jaudas palielināšanai.
2) Palielināt attīrīšanas iekārtu jaudas (izbūvēt papildus reaktoru).</t>
  </si>
  <si>
    <t>Palielināta ūdens attīrīšanas iekārtu jauda Grīnvaltos</t>
  </si>
  <si>
    <t>Nīcas pag., Grīnvalti</t>
  </si>
  <si>
    <t>1.1.22.</t>
  </si>
  <si>
    <t>Izgatavot un novietot sanitāro moduli, izbūvēt inženierkomunikācijas Grobiņas pilsētas stadionā</t>
  </si>
  <si>
    <t>1) Izstrādāt tehnisko dokumentāciju.     
2) Izbūvēt sanitārajām normām un vides prasībām atbilstošu sanitāro moduli.</t>
  </si>
  <si>
    <t>Izgatavots sanitārais modulis Grobiņas pilsētas stadionam (1)</t>
  </si>
  <si>
    <t>Grobiņa, Celtnieku 29, Grobiņas stadions</t>
  </si>
  <si>
    <t>2023-2024</t>
  </si>
  <si>
    <t>1.1.23.</t>
  </si>
  <si>
    <t>Rekonstruēt Rucavas un Dunikas pagastu centru un ciemu ūdensvadu un kanalizācijas sistēmas</t>
  </si>
  <si>
    <t>1) Izstrādāt tehnisko dokumentāciju.   
2) Uzstādīt atdzelžošanas un amonjaka attīrīšanas iekārtas. 
3) Pagarināt centralizētos ūdensapgādes tīklus.
4) Uzlabot ūdensapgādi mazāk apdzīvotajās vietās, piekrastes ciemos, vasarnīcu ciemos.</t>
  </si>
  <si>
    <t>Rekonstruētas Rucavas un Dunikas pagastu un apkārtējo ciemu ūdensvadu un kanalizācijas sistēmas</t>
  </si>
  <si>
    <t>Dunikas pag., Rucavas pag.</t>
  </si>
  <si>
    <t>1.1.24.</t>
  </si>
  <si>
    <t>Rekonstruēt ūdensapgādes un kanalizācijas sistēmas Kalnenieku ciemā</t>
  </si>
  <si>
    <t>1) Novērtēt esošo ŪK sistēmu tehnisko stāvokli, identificēt problemātiskās (kritiskās) vietas.
2) Izstrādāt tehnisko dokumentāciju.
3) Veikt būvdarbus.
Atjaunotas ŪK sistēmas Kalnenieku ciemā Priekules pagastā.</t>
  </si>
  <si>
    <t>Rekonstruētas ŪK sistēmas Kalneniekos</t>
  </si>
  <si>
    <t>Priekules pag., Kalnenieki</t>
  </si>
  <si>
    <t>2025-2027</t>
  </si>
  <si>
    <t>1.1.25.</t>
  </si>
  <si>
    <t>Rekonstruēt ūdensapgādes un kanalizācijas sistēmas Mazgramzdas ciemā</t>
  </si>
  <si>
    <t>1) Novērtēt esošo ŪK sistēmu tehnisko stāvokli, identificēt problemātiskās (kritiskās) vietas.
2) Izstrādāt tehnisko dokumentāciju.
3) Veikt būvdarbus.</t>
  </si>
  <si>
    <t>Rekonstruētas ŪK sistēmas Mazgramzdā</t>
  </si>
  <si>
    <t>Priekules pag., Mazgramzda</t>
  </si>
  <si>
    <t>1.1.26.</t>
  </si>
  <si>
    <t xml:space="preserve">Rekonstruēt Virgas ciema ūdensapgādes un kanalizācijas sistēmu </t>
  </si>
  <si>
    <t>1) Novērtēt esošo ŪK sistēmu tehnisko stāvokli, identificēt problemātiskās (kritiskās) vietas.
2) Izstrādāt tehnisko dokumentāciju.
3) Veikt būvdarbus.
Atjaunotas ŪK sistēmas Virgas ciemā Priekules pagastā.</t>
  </si>
  <si>
    <t>Rekonstruētas ŪK sistēmas Virgā</t>
  </si>
  <si>
    <t>Virgas pag., Virga</t>
  </si>
  <si>
    <t>1.1.27.</t>
  </si>
  <si>
    <t>Veikt veco ūdensapgādes un kanalizācijas tīklu atjaunošanu Krotes ciemā Bunkas pagastā</t>
  </si>
  <si>
    <t>1) Identificēt konkrētas problēmvietas ūdensapgādes un kanalizācijas (ŪK) sistēmā.
2) Balstoties uz iegūto informāciju, izvēlēties atbilstošāko risinājumu (izbūvēt jaunu ŪK posmu, nomainot  veco/atjaunojot problēmvietas/cits).
3) Nepieciešamības gadījumā izstrādāt tehnisko dokumentāciju.
4) Veikt būvdarbus vai kapitālā remonta darbus.
Atjaunoti vecās ŪK sistēmas posmi, uzlabots dzeramā ūdens spiediens sistēmā.</t>
  </si>
  <si>
    <t>Atjaunoti vecie ŪK sistēmas posmi Krotē</t>
  </si>
  <si>
    <t>Bunkas pag., Krote</t>
  </si>
  <si>
    <t>1.1.28.</t>
  </si>
  <si>
    <t>Atjaunot vecos ūdensapgādes un kanalizācijas tīklus Bunkas ciemā Bunkas pagastā</t>
  </si>
  <si>
    <t>1) Identificēt konkrētas problēmvietas ŪK sistēmā.
2) Balstoties uz iegūto informāciju, izvēlēties atbilstošāko risinājumu (izbūvēt jaunu ŪK posmu, nomainot  veco/atjaunojot problēmvietas/cits).
3) Nepieciešamības gadījumā izstrādāt tehnisko dokumentāciju.
4) Veikt būvdarbus vai kapitālā remonta darbus.
Atjaunoti vecās ŪK sistēmas posmi, uzlabots dzeramā ūdens spiediens sistēmā.</t>
  </si>
  <si>
    <t>Atjaunoti vecie ŪK sistēmas posmi Bunkā</t>
  </si>
  <si>
    <t>Bunkas pag., Bunka</t>
  </si>
  <si>
    <t>1.1.29.</t>
  </si>
  <si>
    <t>Rekonstruēt esošo ūdensvadu un izbūvēt jaunu kanalizācijas posmu Gramzdas pagasta Gramzdas ciemā 
Ir apliecinājuma karte (derīga 5 gadus no izstrādes brīža)</t>
  </si>
  <si>
    <t>1) Balstoties uz izstrādāto apliecinājuma karti, veikt būvdarbus.
Izbūvēts ūdensvads 2539 m kopgarumā un kanalizācija 210 m kopgarumā, pieslēgti jauni lietotāji.</t>
  </si>
  <si>
    <t>Izbūvēts ūdensvads 2539 m garumā un kanalizācija 210 m garumā Gramzdā</t>
  </si>
  <si>
    <t>Gramzdas pag., Gramzda</t>
  </si>
  <si>
    <t>1.1.30.</t>
  </si>
  <si>
    <t>Atjaunot Dāmas ciema veco ūdensvadu Gramzdas pagastā</t>
  </si>
  <si>
    <t>1) Izvērtēt esošā ūdensvada stāvokli, konstatēt konkrētas problēmu vietas, lemt par atbilstošāko risinājumu ūdensvada atjaunošanai (pārbūve vai kapitālais remonts).
2) Nepieciešamības gadījumā izstrādāt tehnisko dokumentāciju.
3) Veikt būvdarbus vai kapitālā remonta darbus.
Atjaunots ūdensvads Dāmas ciemā, uzlabota sniegtā pakalpojuma kvalitāte.</t>
  </si>
  <si>
    <t>Atjaunots vecais ūdensvads Dāmā</t>
  </si>
  <si>
    <t>Gramzdas pag., Dāma</t>
  </si>
  <si>
    <t>1.1.31.</t>
  </si>
  <si>
    <t>Veikt daudzdzīvokļu mājas "Liepas" vietējās kanalizācijas sistēmas pārbūvi Aizvīķos Gramzdas ciemā.</t>
  </si>
  <si>
    <t>1) Atrast piemērotāko risinājumu vietējās kanalizācijas pārbūvei daudzdzīvokļu mājai.
2) Nepieciešamības gadījumā izstrādāt tehnisko dokumentāciju.
3) Veikt būvdarbus.
Pārbūvēta lokālā kanalizācijas sistēma daudzdzīvokļu mājai "Liepas".</t>
  </si>
  <si>
    <t>Pārbūvēta lokālā kanalizācijas sistēma daudzdzīvokļu mājai "Liepas" Aizvīķos</t>
  </si>
  <si>
    <t>Gramzdas pag., Aizvīķi</t>
  </si>
  <si>
    <t>2022-2026</t>
  </si>
  <si>
    <t>1.1.32.</t>
  </si>
  <si>
    <t>Atjaunot dzeramā ūdens sistēmu un izveidot jaunu dziļurbumu Aizvīķu ciemā</t>
  </si>
  <si>
    <t>1) Saņemt nepieciešamās atļaujas un nepieciešamības gadījumā izstrādāt tehnisko dokumentāciju.
2) Atjaunot ūdensvadu (būvdarbi).
3) Izveidot jaunu dziļurbumu.
Izveidots jauns urbums un atjaunots ūdensvads.</t>
  </si>
  <si>
    <t>Atjaunota dzeramā ūdens sistēma un izveidots jauns dziļurbums Aizvīķos</t>
  </si>
  <si>
    <t>1.1.33.</t>
  </si>
  <si>
    <t xml:space="preserve">Sakārtot un attīstīt ūdenssaimniecības un notekūdeņu kanalizācijas sistēmas atbilstoši iedzīvotāju vajadzībām un iespējām Pāvilostā </t>
  </si>
  <si>
    <t>Izbūvēt jaunus ūdensapgādes un kanalizācijas tīklus (Vētras, Jūras un Zeltenes ielu rajonā):   
1) Izstrādāt un saskaņot tehnisko projektu.    
2)  Veikt iepirkuma procedūru par darbu veicēju.       
3) Veikt būvdarbus.</t>
  </si>
  <si>
    <t xml:space="preserve">
Sakārtota ūdenssaimniecības un notekūdeņu sistēma Pāvilostā
</t>
  </si>
  <si>
    <t>Pāvilosta, 
Vētras iela, 
Zeltenes iela, 
Jūras iela,
Dienvidu iela, 
Kāpu iela</t>
  </si>
  <si>
    <t>1.1.34.</t>
  </si>
  <si>
    <t xml:space="preserve">Modernizēt un sakārtot ūdenssaimniecības un notekūdeņu kanalizācijas sistēmas  atbilstoši vajadzībām un iespējām Vērgalē </t>
  </si>
  <si>
    <t xml:space="preserve">Sakārtot ūdenssaimniecības un kanalizācijas tīklu Vērgales centrā:     
1) Izstrādāt tehnisko dokumentāciju.      
2) Veikt būvdarbus. </t>
  </si>
  <si>
    <t>Sakārtota ūdenssaimniecības un notekūdeņu sistēma Vērgalē</t>
  </si>
  <si>
    <t>Vērgales pag., Vērgale</t>
  </si>
  <si>
    <t>1.1.35.</t>
  </si>
  <si>
    <t xml:space="preserve">Modernizēt attīrīšanas iekārtas Pāvilostas pilsētā </t>
  </si>
  <si>
    <t>1) Izstrādāt tehnisko dokumentāciju.  
2) Atbilstoši izstrādātajam būvprojektam veikt rekonstrukcijas darbus. 
Rekonstruēta attīrīšanas iekārta Pāvilostas pilsētā.</t>
  </si>
  <si>
    <t>Rekonstruēta attīrīšanas iekārta Pāvilostā</t>
  </si>
  <si>
    <t>Pāvilosta, Krasta iela</t>
  </si>
  <si>
    <t>2025-2027 un pēc 2027</t>
  </si>
  <si>
    <t>1.1.36.</t>
  </si>
  <si>
    <t xml:space="preserve">Iegādāties un uzstādīt jaunu, modernu, videi draudzīgu katlu, paaugstinot centrālās siltumapgādes efektivitāti </t>
  </si>
  <si>
    <t xml:space="preserve">1)  Apzināt katlu mājas tā brīža, kad projekts būs aktuāls, nepieciešamo jaudu  un tai atbilstošu, modernu un ekonomisku katlu, piesaistot speciālistu - konsultantu. 
2) Veikt iepirkuma procedūru un uzstādīt atbilstošu apkures katlu. </t>
  </si>
  <si>
    <t>Uzstādīts jauns centrālās siltumapgādes katls Pāvilostā (1)</t>
  </si>
  <si>
    <t>Pāvilosta, Stadiona iela 8</t>
  </si>
  <si>
    <t>1.1.37.</t>
  </si>
  <si>
    <t xml:space="preserve">1) Apzināt katlu mājas tā brīža, kad projekts būs aktuāls, nepieciešamo jaudu  un tai atbilstošu, modernu un ekonomisku katlu, piesaistot speciālistu - konsultantu. 
2) Veikt iepirkuma procedūru un uzstādīt atbilstošu apkures katlu. </t>
  </si>
  <si>
    <t>Uzstādīts jauns centrālās siltumapgādes katls Vērgalē (1)</t>
  </si>
  <si>
    <t>Vērgales pag., Vērgale, "Doktorāts"</t>
  </si>
  <si>
    <t>PABEIGTS</t>
  </si>
  <si>
    <t>1.1.38.</t>
  </si>
  <si>
    <t xml:space="preserve">Izveidot jaunu autonoma konteinertipa katlu māju ar tīkliem </t>
  </si>
  <si>
    <t>1) Izstrādāt tehnisko dokumentāciju. 
2) Izvietot, pieslēgt jaunu autonomu katlu māju, izbūvēt energoefektīvus  siltumtīklus blakus esošo ēku pieslēgšanai. 
Jauna autonoma katlu māja un siltumtīkli ar samazinātu siltuma zudumu.</t>
  </si>
  <si>
    <t>Izveidota autonoma katlu māju un siltumtīkli Kazdangā</t>
  </si>
  <si>
    <t>Kazdangas pag., Kazdanga, Jaunatnes gatve 1, Jaunatnes gatve 6</t>
  </si>
  <si>
    <t>1.1.39.</t>
  </si>
  <si>
    <t>Veicināt daudzdzīvokļu māju pieslēgumu atjaunošanu lokālām vai centrālām siltumapgādes sistēmām, nodrošinot ugunsdrošību</t>
  </si>
  <si>
    <t>1) Izstrādāt pašvaldības atbalsta programmu privātajām un pašvaldības daudzdzīvokļu mājām, lai veicinātu daudzdzīvokļu māju iedzīvotājus atjaunot lokālās centrālās siltumapgādes sistēmas ciemos.
2) Ieviest programmu, piešķirot līdzfinansējumu PB ietvaros
3) Apzināt pašvaldības daudzdzīvokļu mājas, identificēt piemērotākos risinājumus.</t>
  </si>
  <si>
    <t>Palielināts daudzdzīvokļu māju pieslēgumu skaits lokālām vai centrālām siltumapgādes sistēmām</t>
  </si>
  <si>
    <t>2024-2027 un pēc 2027</t>
  </si>
  <si>
    <t>1.1.40.</t>
  </si>
  <si>
    <t>Modernizēt katlu māju Kalna ielā 1E, Vaiņodē</t>
  </si>
  <si>
    <t>1) Izstrādāt tehnisko dokumentāciju.
2) Automatizēt apkures katlu un palielināt ekonomiskumu.</t>
  </si>
  <si>
    <t>Modernizēta katlu māja Vaiņodē (1)</t>
  </si>
  <si>
    <t>Vaiņodes pag., Vaiņode, Kalna iela 1E</t>
  </si>
  <si>
    <t>1.1.41.</t>
  </si>
  <si>
    <t>Modernizēt katlu māju Vaiņodes vidusskolā</t>
  </si>
  <si>
    <t>Modernizēta katlu māja Vaiņodes vidusskolā (1)</t>
  </si>
  <si>
    <t>Vaiņodes pag., Vaiņode, Avotu iela 4</t>
  </si>
  <si>
    <t>1.1.42.</t>
  </si>
  <si>
    <t>Veikt efektīvas un videi draudzīgas centralizētās siltumapgādes sistēmas, t.sk. katlumājas risinājums, izveidi Priekules pilsētā.</t>
  </si>
  <si>
    <t>1) Izvērtēt un rast piemērotāko risinājumu.
2) Nepieciešamības gadījumā izstrādāt tehnisko dokumentāciju.
3) Nepieciešamības gadījumā organizēt publisko iepirkumu procesus un slēgt nepieciešamos līgumus centralizētā siltumapgādes pakalpojuma nodrošināšanai patērētājiem.
4) Veikt citas darbības pēc vajadzības.
Priekules pilsētas centralizētās siltumapgādes daudzdzīvokļu māju mikrorajonos un pašvaldības iestādēs nodrošināta kvalitatīva un efektīva siltumapgāde.</t>
  </si>
  <si>
    <t>Izveidota videi draudzīga centralizētās siltumapgādes sistēma Priekulē (1)</t>
  </si>
  <si>
    <t>1.1.43.</t>
  </si>
  <si>
    <t>Pazemes ūdens ieguves urbuma atjaunošana Vībiņos, Uzvaras ielā 3</t>
  </si>
  <si>
    <t xml:space="preserve">Veikt ūdens urbuma renovācijas darbus </t>
  </si>
  <si>
    <t>Atjaunots pazemes ūdens ieguves urbums Vībiņos (1)</t>
  </si>
  <si>
    <t>Embūtes pag., Vībiņi, Uzvaras iela 3</t>
  </si>
  <si>
    <t>1.1.44.</t>
  </si>
  <si>
    <t>Ūdensapgādes inženiertīklu atjaunošana Cimdeniekos.</t>
  </si>
  <si>
    <t>1) Noteikt atjaunojamo ūdensapgādes inženiertīklu posmus, darbus, apjomus.
2) Izstrādāt tehnisko dokumentāciju.
3) Veikt ūdensapgādes sistēmas atjaunošanas darbus.</t>
  </si>
  <si>
    <t xml:space="preserve">Atjaunoti ūdensapgādes inženiertīkli Cimdeniekos </t>
  </si>
  <si>
    <t>Grobiņas pag., Cimdenieki</t>
  </si>
  <si>
    <t>1.1.45.</t>
  </si>
  <si>
    <t xml:space="preserve">"Bārtas centra" un "Birzes puļķi" ūdensapgādes inženiertīklu atjaunošana un apvienošana. </t>
  </si>
  <si>
    <t>1) Noteikt atjaunojamo ūdensapgādes inženiertīklu posmus, darbus, apjomus.
2) Izstrādāt tehnisko dokumentāciju.
3) Veikt ūdensapgādes sistēmas atjaunošanas un apvienošanas darbus.</t>
  </si>
  <si>
    <t>Atjaunoti un apvienoti ūdensapgādes inženiertīkli Bārtā</t>
  </si>
  <si>
    <t>Bārtas pag., Bārta</t>
  </si>
  <si>
    <t>1.1.47.</t>
  </si>
  <si>
    <t>Jauna pazemes ūdens ieguves urbuma un atdzelžošanas stacijas ierīkošana Gūžās.</t>
  </si>
  <si>
    <t>1) Noteikt jaunā urbuma atrašanās vietu pašvaldības nekustamajā īpašumā.
2) Izstrādāt nepieciešamo tehnisko dokumentāciju.
3) Veikt urbuma un atdzelžošanas stacijas ierīkošanas darbus.</t>
  </si>
  <si>
    <t>Ierīkota jauna pazemes ūdens ieguves urbuma un atdzelžošanas stacija Gūžās (1)</t>
  </si>
  <si>
    <t>Grobiņas pag., Gūžas</t>
  </si>
  <si>
    <t>1.1.48.</t>
  </si>
  <si>
    <t>Ūdensapgādes inženiertīklu atjaunošana Gūžās.</t>
  </si>
  <si>
    <t xml:space="preserve">Atjaunoti ūdensapgādes inženiertīkli Gūžās </t>
  </si>
  <si>
    <t>1.1.49.</t>
  </si>
  <si>
    <t>Jauna pazemes ūdens ieguves urbuma un atdzelžošanas stacijas ierīkošana Krusiņās.</t>
  </si>
  <si>
    <t>Ierīkota jauna pazemes ūdens ieguves urbuma un atdzelžošanas stacija Krusiņās (1)</t>
  </si>
  <si>
    <t>Grobiņas pag., Krusiņu pazemes ūdens ieguves urbums</t>
  </si>
  <si>
    <t>1.1.50.</t>
  </si>
  <si>
    <t>Jauna pazemes ūdens ieguves urbuma un atdzelžošanas stacijas ierīkošana Ālandē (Vairogos).</t>
  </si>
  <si>
    <t>Ierīkota jauna pazemes ūdens ieguves urbuma un atdzelžošanas stacija Ālandē (1)</t>
  </si>
  <si>
    <t>Grobiņas pag., Ālande</t>
  </si>
  <si>
    <t>2026-2027</t>
  </si>
  <si>
    <t>1.1.51.</t>
  </si>
  <si>
    <t>Ūdensapgādes inženiertīklu atjaunošana Ālandē (Vairogos).</t>
  </si>
  <si>
    <t xml:space="preserve">Atjaunoti ūdensapgādes inženiertīkli Ālandē </t>
  </si>
  <si>
    <t>1.1.52.</t>
  </si>
  <si>
    <t>Ūdensapgādes inženiertīklu atjaunošana Gaviezē.</t>
  </si>
  <si>
    <t>Atjaunoti ūdensapgādes inženiertīkli Gaviezē</t>
  </si>
  <si>
    <t>Gaviezes pag., Gavieze</t>
  </si>
  <si>
    <t>1.1.53.</t>
  </si>
  <si>
    <t>Sakārtot un modernizēt Kapsēdes attīrīšanas iekārtas.</t>
  </si>
  <si>
    <t>1) Apzināt esošo situāciju.
2) Nepieciešamības gadījumā izstrādāt tehnisko dokumentāciju, novērtējumu uz vidi.
3) Veikt attīrīšanas iekārtu sakārtošanas un modernizācijas darbus.</t>
  </si>
  <si>
    <t>Sakārtotas attīrīšanas iekārtas Kapsēdē (1)</t>
  </si>
  <si>
    <t>Medzes pag., Kapsēde</t>
  </si>
  <si>
    <t>U 1.2.</t>
  </si>
  <si>
    <t>Attīstīt meliorācijas sistēmu</t>
  </si>
  <si>
    <t>1.2.1.</t>
  </si>
  <si>
    <t>Veikt meliorācijas sistēmas inventarizāciju, izstrādāt saistošos noteikumus meliorācijas sistēmu atjaunošanas un uzturēšanas regulācijai novadā</t>
  </si>
  <si>
    <t>1) Identificēti problemātiskie posmi un to piederība.
2) Izstrādāt pašvaldības nozīmes meliorācijas sistēmu plānu, saturu, un perspektīvās apsaimniekošanas plānu sasaistē ar saistošajiem noteikumiem.
3) Informēt un izglītot iesaistītās puses par meliorācijas nozīmi ilgtermiņā.
Ieviesta sistēma pašvaldības nozīmes meliorācijas sistēmu apsaimniekošanai.</t>
  </si>
  <si>
    <t>Veikta meliorācijas sistēmas inventarizācija, izstrādāti saistošie noteikumi meliorācijas sistēmu atjaunošanas un uzturēšanas regulācijai novadā</t>
  </si>
  <si>
    <t>Pastāvīgi ieviešams un turpināms pēc 2027</t>
  </si>
  <si>
    <t>ZMNĪ; 
Attīstības un uzņēmējdarbības daļa</t>
  </si>
  <si>
    <t>Nekustamo īpašumu daļa; P/I DKN Komunālā pārvalde</t>
  </si>
  <si>
    <t>1.2.2.</t>
  </si>
  <si>
    <t>Nodrošināt meliorācijas sistēmas darbību DKN</t>
  </si>
  <si>
    <t>Atjaunot meliorācijas sistēmas elementu darbību.</t>
  </si>
  <si>
    <t>Atjaunotas meliorācijas sistēmas Grobiņas un Medzes pagastos</t>
  </si>
  <si>
    <t>Grobiņa, Grobiņas pag., 
Ventspils šoseja - Spilvas caur Stirnām, Šķēde-Tosmares ezers, Eiles strauts, Zviedi - Kazrauši- Bajāri - Cibuļi
Medzes pag., Medze, Grīzupītes tīrīšana, Zoņu grāvja attīrīšana īpaši aizsargājamā dabas teritorijā "Tāšu ezers"</t>
  </si>
  <si>
    <t>Centrālā administrācija</t>
  </si>
  <si>
    <t>1.2.3.</t>
  </si>
  <si>
    <t>Atjaunota meliorācija sistēma Aizputē</t>
  </si>
  <si>
    <t xml:space="preserve"> Aizpute, Tebras un Lažas upes </t>
  </si>
  <si>
    <t xml:space="preserve"> </t>
  </si>
  <si>
    <t>1.2.4.</t>
  </si>
  <si>
    <t>Tīrīt Rīvas,Tebras un Durbes  upes, lai nodrošinātu kvalitatīvu tūrisma pakalpojumu</t>
  </si>
  <si>
    <t>1) Apzināt upju stāvokli un darbu apjomus. 
2) Veikt iepirkuma procedūru par upju tīrīšanas darbiem. 
3) Veikt plānotos upju tīrīšanas darbus. 
4) Informēt tūrisma operatorus par kvalitatīvas laivošanas iespējām iztīrītajās upēs. 
Iztīrītas Rīvas, Tebras un Durbes upes, nodrošināts kvalitatīvs tūrisma pakalpojums.</t>
  </si>
  <si>
    <t>Iztīrītas Rīvas, Tebras un Durbes upes</t>
  </si>
  <si>
    <t>U 1.3.</t>
  </si>
  <si>
    <t>Attīstīt atkritumu apsaimniekošanas sistēmas</t>
  </si>
  <si>
    <t>SP</t>
  </si>
  <si>
    <t>1.3.1.
(VPr_1 - Liepājas ID Nr.)</t>
  </si>
  <si>
    <t>Bioloģiski noārdāmo atkritumu anaerobās pārstrādes kompleksa izveide atkritumu poligonā „Ķīvītes”</t>
  </si>
  <si>
    <t>Uzbūvēt ēku, uzstādīt nepieciešamās iekārtas un aprīkojumu bioloģiski noārdāmo atkritumu anaerobās pārstrādes nodrošināšanai.</t>
  </si>
  <si>
    <t>Izbūvēts 1 bioloģiski noārdāmo atkritumu pārstrādes komplekss</t>
  </si>
  <si>
    <t>Grobiņas pagasts, “Ķīvītes”</t>
  </si>
  <si>
    <t>SAM 5.2.1., KF, VB, kapitālsabiedrības līdzfinansējums</t>
  </si>
  <si>
    <t>SIA "Liepājas RAS"</t>
  </si>
  <si>
    <t>SD</t>
  </si>
  <si>
    <t>1.3.2.
(SD_1.3.1. - Liepājas ID Nr.)</t>
  </si>
  <si>
    <t>No atkritumiem iegūta kurināmā sagatavošana</t>
  </si>
  <si>
    <t>Nodrošināta  kurināmā ieguve no atkritumiem. Izbūvēt atkritumu apstrādes cehu un laukumu, iegādāties attiecīgās iekārtas. Nepieciešama tehniskās dokumentācijas izstrāde.</t>
  </si>
  <si>
    <t>Izbūvēts 1 atkritumu apstrādes komplekss</t>
  </si>
  <si>
    <t>1.3.3.</t>
  </si>
  <si>
    <t>Atkritumu šķirošanas punktu izveides aktivizēšana mikrorajonos</t>
  </si>
  <si>
    <t>Izveidotas jaunas atkritumu dalītās vākšanas vietas daudzdzīvokļu māju pagalmos. DKN izveidota sistēma, kas nodrošina vismaz 80% reciklējamo, reģenerējamo un pārstrādājamo atkritumu dalītu savākšanu, izvietojot specializētus konteinerus dažādiem atkritumu veidiem (stikls, tīrs iepakojums). Nodrošināta to savākšana (Liepājas atkritumu apsaimniekošanas reģions).</t>
  </si>
  <si>
    <t>Izveidotas ~5 vietas gadā</t>
  </si>
  <si>
    <t>2022-2025</t>
  </si>
  <si>
    <t>SIA "Liepājas RAS";
Nekustamo īpašumu daļa;
P/I DKN Komunālā pārvalde</t>
  </si>
  <si>
    <t>1.3.4.
(Nr.JPr_10 - Liepājas ID Nr.)</t>
  </si>
  <si>
    <t>Tekstila atkritumu apstrādes ceha izbūve</t>
  </si>
  <si>
    <t>Izveidots un aprīkots apstrādes cehs, kur tekstila atkritumus sagatavo reģenerācijai un turpmākai izmantošanai.</t>
  </si>
  <si>
    <t xml:space="preserve">Izveidots 1 tekstila apstrādes cehs </t>
  </si>
  <si>
    <t>1.3.5.
(JPr_11 - Liepājas ID Nr.)</t>
  </si>
  <si>
    <t>Atkritumu apglabāšanas krātuves II kārtas izbūve</t>
  </si>
  <si>
    <t>Izbūvēta atkritumu krātuve 4,8 ha ar kopējo ietilpību līdz 500 000 t, izveidota saistītā infrastruktūra, lai nodrošinātu sadzīves atkritumu apglabāšanu un sabiedriskā pakalpojuma nepārtrauktību Liepājas atkritumu apsaimniekošanas reģionā. Nepieciešams izstrādāt tehnisko dokumentāciju.</t>
  </si>
  <si>
    <t>Izbūvēta atkritumu krātuve 4,8 ha ar kopējo ietilpību līdz 500 000 t</t>
  </si>
  <si>
    <t>2022-2027</t>
  </si>
  <si>
    <t>Ārējais finansējums, kapitālsabiedrības līdzfinansējums</t>
  </si>
  <si>
    <t>1.3.6. 
(JPr_12 - Liepājas ID Nr.)</t>
  </si>
  <si>
    <t>Komposta stabilizēšanas kompleksa izveide</t>
  </si>
  <si>
    <t>Izbūvēts laukums un iegādātas iekārtas, lai stabilizētu fermentācijas procesā iegūtu kompostu.</t>
  </si>
  <si>
    <t>Izbūvēts 1 komposta stabilizēšanas komplekss</t>
  </si>
  <si>
    <t>1.3.7. 
(JPr_13 - Liepājas ID Nr.)</t>
  </si>
  <si>
    <t>Plastmasas atkritumu piesārņojuma izvērtēšana, monitorings un samazināšana Latvijas-Lietuvas piekrastē, izmantojot inovācijas un sabiedrības vides apziņas celšanu</t>
  </si>
  <si>
    <t xml:space="preserve">Tālizpētes funkciju sasaiste ar spēju izvērtēt makro un mikro plastmasas atkritumu daudzumu, kas tiek akumulēts jūras aļģu sanesumos. Izveidotas  plastmasas atkritumu piesārņojuma monitoringa un apsaimniekošanas vadlīnijas. </t>
  </si>
  <si>
    <t>Izstrādātas plastmasas atkritumu piesārņojuma monitoringa un apsaimniekošanas vadlīnijas</t>
  </si>
  <si>
    <t>Liepājas pilsētas un Dienvidkurzemes novada jūras piekraste (~110 km)</t>
  </si>
  <si>
    <t>Nekustamo īpašumu daļa;
P/I DKN Komunālā pārvalde</t>
  </si>
  <si>
    <t>Liepājas Vides, veselības un sabiedrības līdzdalības daļa </t>
  </si>
  <si>
    <t>1.3.8.
(SD_1.3.3.- Liepājas ID Nr. )</t>
  </si>
  <si>
    <t>Jūras piesārņojošo atkritumu apjoma samazināšana</t>
  </si>
  <si>
    <t>Izstrādāts jūras piesārņojošo atkritumu apsaimniekošanas plāns. Jūras piesārņojošo atkritumu problemātikas izvērtēšana un praktiska rīcība plastmasas frakciju daudzuma un apjoma samazināšanai.</t>
  </si>
  <si>
    <t>Izstrādāts 1 jūras piesārņojošo atkritumu apsaimniekošanas plāns</t>
  </si>
  <si>
    <t>1.3.9. 
(SD_1.3.4. - Liepājas ID Nr.)</t>
  </si>
  <si>
    <t>Alternatīvās enerģijas ieguve un efektīva izmantošana atkritumu poligona "Ķīvītes" teritorijā</t>
  </si>
  <si>
    <t>Izbūvētas iekārtas alternatīvās enerģijas ieguvei.</t>
  </si>
  <si>
    <t xml:space="preserve">Izbūvētas iekārtas alternatīvās enerģijas ieguvei </t>
  </si>
  <si>
    <t>1.3.10. 
(JPr_14 - Liepājas ID Nr.)</t>
  </si>
  <si>
    <t>Poligona gāzes pārstrādes iekārtas pilnveidošana un efektivitātes uzlabošana</t>
  </si>
  <si>
    <t xml:space="preserve">Jaunas koģenerācijas iekārtas (~300 kW) iegāde atkritumu gāzes efektīvai utilizācijai. </t>
  </si>
  <si>
    <t xml:space="preserve">Uzstādīta ~300kW koģenerācijas iekārta </t>
  </si>
  <si>
    <t>1.3.11.</t>
  </si>
  <si>
    <t>Izveidot dalītās atkritumu vākšanas infrastruktūru</t>
  </si>
  <si>
    <t>1) Pabeigt uzsāktos teritorijas plānojuma grozījumus, lai laukumu varētu izveidot tam paredzētajā vietā.
2) Saņemt nepieciešamos saskaņojumus no vides institūcijām.
3) Nepieciešamības gadījumā izstrādāt tehnisko dokumentāciju.
4) Izbūvēt/izveidot dalīto atkritumu savākšanas laukumu.
5) Uzsākt pakalpojuma sniegšanu iedzīvotājiem sadarbībā ar attiecīgās teritorijas atkritumu apsaimniekošanas uzņēmumu.</t>
  </si>
  <si>
    <t>Izveidots 1 dalīto atkritumu savākšanas laukums 600 m² platībā</t>
  </si>
  <si>
    <t>Priekule, Baznīcas iela 23</t>
  </si>
  <si>
    <t>P/I DKN Būvvalde; Attīstības un uzņēmējdarbības daļa</t>
  </si>
  <si>
    <t>1.3.12.</t>
  </si>
  <si>
    <t>1) Izpētīt vietu.
2) Izstrādāt tehnisko dokumentāciju.
3) Veikt būvniecību.  
Izbūvēts norobežots lielgabarīta atkritumu savākšanas laukums.</t>
  </si>
  <si>
    <t>Izveidots 1 lielgabarīta atkritumu savākšanas laukums</t>
  </si>
  <si>
    <t>Aizpute</t>
  </si>
  <si>
    <t>1.3.13.</t>
  </si>
  <si>
    <t>Pāvilosta</t>
  </si>
  <si>
    <t>2026-2027 un pēc 2027</t>
  </si>
  <si>
    <t>1.3.14.</t>
  </si>
  <si>
    <t>1) Izpētīt vietu, noteikti 
Pape, Nida, Ječi, Sikšņi un Ķāķišķe.
2) Izstrādāt tehnisko dokumentāciju.
3) Veikt būvniecību.  
Izbūvēts norobežots lielgabarīta atkritumu savākšanas laukums.</t>
  </si>
  <si>
    <t>1.3.15.</t>
  </si>
  <si>
    <t xml:space="preserve">Grobiņa, Grobiņas pag., "Iļģi", "Āres" </t>
  </si>
  <si>
    <t>1.3.16.</t>
  </si>
  <si>
    <t xml:space="preserve">Uzraudzīt atkritumu izvešanu un pielāgoties pieprasījumam, uzkrāt informāciju par saražoto atkritumu apjomu </t>
  </si>
  <si>
    <t>Nodrošināt:
-  atkritumu izvešanas līgumu kontroli, 
- atkritumu izvešanas biežumu,
- pielāgošanu sezonālām svārstībām, 
- akciju veida pasākumus sadzīves un bīstamo atkritumu izvešanai, 
- informācijas uzkrāšanu par atkritumu ražošanas apjomiem un struktūru;
- sabiedrības informēšanu/izglītošanu, t.sk. par aprites ekonomikas principiem.</t>
  </si>
  <si>
    <t>Uzlabots atkritumu izvešanas pakalpojums</t>
  </si>
  <si>
    <t>1.3.17.</t>
  </si>
  <si>
    <t>Izvērtēt nepieciešamību turpināt izveidot jaunus dalītās atkritumu vākšanas laukumus</t>
  </si>
  <si>
    <t>1)Balstoties uz paveikto un izvērtējot nepieciešamību noteikt turpmāku dalītās atkritumu infrastruktūras izveides nepieciešamību, primāri skatot teritorijas, kur nav, piemēram, Nīca.
2) integrēt RV un IP.</t>
  </si>
  <si>
    <t>Optimāls atkritumu vākšanas laukumu skaits novadā</t>
  </si>
  <si>
    <t>1.3.18.</t>
  </si>
  <si>
    <t>Esošu sadzīves atkritumu konteineru novietņu labiekārtošanā mazinot vai novēršot to izplatību vidē</t>
  </si>
  <si>
    <t>1) Izstrādāt tehnisko dokumentāciju (nepieciešamības gadījumā).
2) Veikt labiekārtošanu novēršot sadzīves atkritumu izplatību vidē.</t>
  </si>
  <si>
    <t>Labiekārtotas ~ 3 vietas gadā</t>
  </si>
  <si>
    <t>Attiecīgā pilsētas, pagasta pārvalde</t>
  </si>
  <si>
    <t>P/I DKN Komunālā pārvalde;
Attiecīgā DKN kapitālsabiedrība</t>
  </si>
  <si>
    <t>U 1.4.</t>
  </si>
  <si>
    <t>Veicināt nekustamā īpašuma attīstību un uzlabošanu</t>
  </si>
  <si>
    <t>1.4.1.</t>
  </si>
  <si>
    <t>Veikt vispārēju dzīvojamā fonda inventarizāciju</t>
  </si>
  <si>
    <t>1) Veikt dzīvokļu fonda auditu.  
2) Izstrādāt uzturēšanas plānu.  
3) Uzturēt un veikt remontdarbus (katru gadu 15 dzīvokļiem).</t>
  </si>
  <si>
    <t>Veikta dzīvojamā fonda inventarizācija</t>
  </si>
  <si>
    <t>Nekustamo īpašumu daļa</t>
  </si>
  <si>
    <t>1.4.2.</t>
  </si>
  <si>
    <t xml:space="preserve">Atjaunot pašvaldības dzīvojamo fondu Aizputē un pielāgot esošos dzīvokļus </t>
  </si>
  <si>
    <t>1) Izvērtēt dzīvojamo fondu.
2) Veikt kosmētisko remontu dzīvokļiem ar labiekārtojumu.
3) Izstrādāt tehnisko dokumentāciju dzīvokļiem vai dzīvojamām ēkām bez labiekārtojuma.
4) Izremontēt dzīvokļus/ēkas, izbūvēt inženiertīklus. 
5) Katru gadu atjaunot 2-5 pašvaldības dzīvokļus (gadā ieguldījums līdz 50 000).</t>
  </si>
  <si>
    <t>Atjaunoti pašvaldības dzīvokļi ~2-5 gadā</t>
  </si>
  <si>
    <t>Aizpute, Kazdangas pag., Kazdanga</t>
  </si>
  <si>
    <t>Nekustamo īpašumu daļa; 
P/I DKN Komunālā pārvalde</t>
  </si>
  <si>
    <t>1.4.3.</t>
  </si>
  <si>
    <t>Veicināt daudzdzīvokļu ēkas attīstības projektu vai noteikt tās nojaukšanu</t>
  </si>
  <si>
    <t>1) Veikt tehnisko apsekošanu.
2) Identificēt īpašumtiesības.
3) Apzināt iesaistītās puses, noskaidrojot nostāju.
4) Pieņemt lēmumu par ēkas attīstību vai nograušanu.</t>
  </si>
  <si>
    <t>Apsekotas daudzdzīvokļu mājas Nīcā</t>
  </si>
  <si>
    <t>Nīcas pag., Nīca, Saules iela 9</t>
  </si>
  <si>
    <t>1.4.4.</t>
  </si>
  <si>
    <t xml:space="preserve">Jaunas daudzdzīvokļu mājas celtniecība dzīvokļu rindas risināšanai </t>
  </si>
  <si>
    <t>1) Izstrādāt tehnisko dokumentāciju.
2) Uzbūvēt ēku.
3) Atrisināt dzīvokļu rindas jautājumu (27 dzīvokļi).</t>
  </si>
  <si>
    <t>27 jauni dzīvokļi Nīcā</t>
  </si>
  <si>
    <t>1.4.5.</t>
  </si>
  <si>
    <t>Vērgales centra nepabeigtās mājas "Teikas" būvniecības pabeigšana (Ir noslēgts līgums, notiek būvdarbi, kurus plānots pabeigt 2022. gada sākumā)</t>
  </si>
  <si>
    <t>Pabeigt Vērgales centra nepabeigtās mājas "Teikas" būvniecību (12 dzīvokļi).</t>
  </si>
  <si>
    <t>12 jauni dzīvokļi Vērgalē</t>
  </si>
  <si>
    <t xml:space="preserve">  Vērgales pag., Vērgale,  "Teikas"</t>
  </si>
  <si>
    <t>Valsts kases aizņēmums, Pašvaldības budžets</t>
  </si>
  <si>
    <t>1.4.6.</t>
  </si>
  <si>
    <t>Uzlabot esošā dzīvojamā fonda tehnisko stāvokli un veicināt jauna dzīvojamā fonda veidošanu</t>
  </si>
  <si>
    <t xml:space="preserve">1) Sniegt atbalstu energoefektivitātes pasākumu veicināšanai daudzdzīvokļu ēkās, iespēju robežās sniedzot atbalstu tehniskās dokumentācijas izstrādei. 
2) Veicināt daudzdzīvokļu māju pagalmu sakārtošanu. </t>
  </si>
  <si>
    <t>Uzlabots dzīvojamā fonda tehniskais stāvoklis Vērgalē</t>
  </si>
  <si>
    <t>1.4.7.</t>
  </si>
  <si>
    <t>Paaugstināt daudzdzīvokļu namu energoefektivitāti</t>
  </si>
  <si>
    <t>1) Apzināt  dzīvojamo fondu un īpašumtiesības daudzdzīvokļu ēkām. 
2) Izstrādāt tehnisko dokumentāciju. 
3) Veikt ēkas siltināšanu u.c. darbus.</t>
  </si>
  <si>
    <t>Paaugstināta energoefektivitāte ~5 daudzdzīvokļu namiem</t>
  </si>
  <si>
    <t>Nekustamo īpašumu daļa; 
P/I DKN Komunālā pārvalde; 
Attīstības un uzņēmējdarbības daļa</t>
  </si>
  <si>
    <t>1.4.8.</t>
  </si>
  <si>
    <t>1) Izstrādāt nepieciešamo dokumentāciju. 
2) Nosiltināt daudzdzīvokļu namus. 
3) Izveidot drošu apkures sistēmu. 
4) Nomainīt jumtus. 
5) Remontēt koplietošanas telpas.</t>
  </si>
  <si>
    <t>Veikti kompleksi energoefektivitātes pasākumi daudzdzīvokļu mājām</t>
  </si>
  <si>
    <t>Rucavas pag., Dunikas pag.</t>
  </si>
  <si>
    <t>Pēc 2027</t>
  </si>
  <si>
    <t>Attīstības un uzņēmējdarbības daļa; Nekustamo īpašumu daļa; P/I DKN Būvvalde</t>
  </si>
  <si>
    <t>1.4.9.</t>
  </si>
  <si>
    <t>Veicināt pašvaldības brīvo dzīvokļu lietderīgu izmantošanu Priekules pilsētā</t>
  </si>
  <si>
    <t>1) Apsekot tukšos dzīvokļus, sastādīt to labiekārtošanas/remonta plānu (t.sk. grafiku), norādot veicamos darbus.
2) Nepieciešamības gadījumā izstrādāt tehnisko dokumentāciju.
3) Veikt labiekārtošanas/remonta darbus saskaņā ar izstrādāto plānu.
4) Sakārtotos dzīvokļus ievietot publiski pieejamajā brīvo dzīvokļu sarakstā.
Labiekārtoti dzīvošanai derīgā minimālā tehniskajā stāvoklī un nodoti izīrēšanai vismaz 58 dzīvokļi.</t>
  </si>
  <si>
    <t>Labiekārtoti ~58 dzīvokļi Priekulē</t>
  </si>
  <si>
    <t xml:space="preserve"> Priekule, Dārza iela 16, Dārza iela 18</t>
  </si>
  <si>
    <t>1.4.10.</t>
  </si>
  <si>
    <t>Dienvidkurzemes novada teritorijas plānojuma izstrāde</t>
  </si>
  <si>
    <t>Izstrādāt teritorijas plānojumu. Plānošanas dokumenta izstrādi paredz Administratīvo teritoriju un apdzīvoto vietu likuma pārejas noteikumi un attīstības plānošanu regulējošie normatīvie akti.</t>
  </si>
  <si>
    <t>Izstrādāts dokumentu (teritorijas izmantošanas un apbūves noteikumi, grafiskā daļa, paskaidrojuma rakst, u.c.) kopums (1).</t>
  </si>
  <si>
    <t>P/I DKN Būvvalde</t>
  </si>
  <si>
    <t>Attīstības un uzņēmējdarbības daļa; Nekustamo īpašumu daļa;
Ārēji risināms</t>
  </si>
  <si>
    <t>U 1.5.</t>
  </si>
  <si>
    <t>Nodrošināt dabas vērtību saglabāšanu un aizsardzību, īpaši veicinot pludmales un piekrastes teritoriju attīstību, pieejamību un daudzveidīgu izmantošanu</t>
  </si>
  <si>
    <t>1.5.1.
(SD_1.5.2. - Liepājas ID Nr.)</t>
  </si>
  <si>
    <t xml:space="preserve">Īstenot bioloģiskās daudzveidības saglabāšanas un atjaunošanas pasākumus sadarbībā ar novadu pašvaldībām </t>
  </si>
  <si>
    <t>Īstenoti bioloģiskās daudzveidības saglabāšanas pasākumi saskaņā ar Dabas aizsardzības pārvaldes ieteikumiem.</t>
  </si>
  <si>
    <t>2 bioloģiskās daudzveidības saglabāšanas pasākumi</t>
  </si>
  <si>
    <t>Liepājas valstspilsēta un Dienvidkurzemes novads</t>
  </si>
  <si>
    <t>1.5.2.
(SD_1.5.15. - Liepājas ID Nr.)</t>
  </si>
  <si>
    <t>Ieguldījumi ūdenstilpņu glābšanas infrastruktūras un cilvēkresursu nodrošināšanā</t>
  </si>
  <si>
    <t xml:space="preserve">Cilvēkresursu nodrošinājums glābšanas dienestā, glābēju aprīkojuma modernizēšana, infrastruktūra piekļuves nodrošināšanai ārkārtas situācijās, remontdarbi glābšanas infrastruktūrā, inventāra, aprīkojuma iegāde u.c. ikgadēji nepieciešamie ieguldījumi </t>
  </si>
  <si>
    <t>Nodrošināts kvalitatīvs glābšanas aprīkojums, veikti tehniski uzlabojumi glābšanas staciju infrastruktūrā, telpās un nodrošināti cilvēkresursi glābšanas nodrošināšanai peldsezonā</t>
  </si>
  <si>
    <t>DR pludmale, Roņu ielas pludmale, Beberliņi, tirdzniecības kanāls, DKN ezeru pludmales, piejūras teritorija</t>
  </si>
  <si>
    <t>Attīstības un uzņēmējdarbības daļa;
P/I DKN Komunālā pārvalde</t>
  </si>
  <si>
    <t>P/I DKN Pašvaldības policija</t>
  </si>
  <si>
    <t>1.5.3.
(SD_1.5.13. - Liepājas ID Nr.)</t>
  </si>
  <si>
    <t>Ūdens satiksmes drošības uzlabošana</t>
  </si>
  <si>
    <t>Kuģošanas navigācijas zīmju izvietošana, uzturēšana un jaunu izveidošana ar mērķi uzlabot infrastruktūru ūdenstransporta drošībai DKN.</t>
  </si>
  <si>
    <t>Izvietotas 7 navigācijas zīmes</t>
  </si>
  <si>
    <t>P/I DKN Pašvaldības policija;
P/I DKN Komunālā pārvalde</t>
  </si>
  <si>
    <t>1.5.4.</t>
  </si>
  <si>
    <t>Turpināt izbūvēt un labiekārtot nobrauktuves operatīvajam transportam piekrastē visā Dienvidkurzemes novada teritorijā</t>
  </si>
  <si>
    <t>1) Apzināt situāciju identificēt vietas, kur šis nobrauktuves vēl nepieciešamas, izvērtēt īpašumtiesības.  
2) Veikt saskaņojumu ar RVP, IVN, saņemt biologa un ģeologa atzinumus.  
3) Izstrādāt projektu un nodrošināt tā realizāciju. 
Labiekārtotas nobrauktuves operatīvajam transportam vismaz 7.</t>
  </si>
  <si>
    <t>~7 labiekārtotas nobrauktuves operatīvajam transportam</t>
  </si>
  <si>
    <t>1.5.5.</t>
  </si>
  <si>
    <t>Izbūvēt nobrauktuvi specializētajam transportam Jūrmalciemā un veikt atbilstošus uzlabojumus pieguļošajā teritorijā</t>
  </si>
  <si>
    <t>1) Izbūvēt nobrauktuvi (ir būvprojekts).
2) Veikt pieguļošās teritorijas labiekārtošanu (stāvlaukums, klūgu stiprinājumi pret smilšu sanesumiem.</t>
  </si>
  <si>
    <t>Izbūvēta 1 nobrauktuve specializētajam transportam Jūrmalciemā</t>
  </si>
  <si>
    <t>Nīcas pag., Jūrmalciems, Piestātne</t>
  </si>
  <si>
    <t>1.5.6.</t>
  </si>
  <si>
    <t>Izveidot nobrauktuves specializētajam transportam un piekļuves jūrai kājāmgājējiem</t>
  </si>
  <si>
    <t>Izveidot nobrauktuves (piem. Pape, Nida, Medze (Liedagi)) specializētajam  transportam (ter. plānojumā paredzētas 6), izbūvēt gājēju celiņus (ter. plānojumā paredzēti 18).</t>
  </si>
  <si>
    <t>Izbūvētas nobrauktuves specializētajam transportam (~6).
Izbūvēti gājēju celiņi (~18).</t>
  </si>
  <si>
    <t>1.5.7.</t>
  </si>
  <si>
    <t>Izstrādāt pludmaļu zonējumu un saistošos noteikumus</t>
  </si>
  <si>
    <t>1) Izstrādāt pludmaļu zonējumu.
2) Izstrādāt atbilstošus saistošos noteikumus.</t>
  </si>
  <si>
    <t>Izstrādāts pludmales zonējums un saistošie noteikumi</t>
  </si>
  <si>
    <t>P/I DKN Būvvalde;
Nekustamo īpašumu daļa</t>
  </si>
  <si>
    <t>1.5.8.</t>
  </si>
  <si>
    <t xml:space="preserve">Labiekārtot Zilā karoga pludmales </t>
  </si>
  <si>
    <t>Izvērtēt nepieciešamību veidot Zilā karoga pludmales, turpinot pludmaļu labiekārtošanu, t.sk. izveidot vienotu glābšanas sistēmu, veicinot drošības paaugstināšanu ūdens malās.</t>
  </si>
  <si>
    <t>Labiekārtotas Zilā karoga pludmales</t>
  </si>
  <si>
    <t>Nīcas pag., Bernāti, Jūrmalciems</t>
  </si>
  <si>
    <t>1.5.9.</t>
  </si>
  <si>
    <t>Uzlabot vides kvalitāti, labiekārtojot Pāvilostas pilsētas pludmales</t>
  </si>
  <si>
    <t>1) Izstrādāt labiekārtojuma projektu. 
2) Labiekārtot Pāvilostas pilsētas pludmales ar dēļu klājuma laipām, soliņiem, atkritumu konteineriem, pārģērbšanās kabīnēm, tualetēm, info stendiem, riteņu novietnēm un citiem arhitektūras elementiem, lai novērstu stihisku kāpu izbradāšanu un nodrošinātu kvalitatīvu pieeju jūrai un atpūtu pie tās.</t>
  </si>
  <si>
    <t>Labiekārtotas Pāvilostas pilsētas pludmales</t>
  </si>
  <si>
    <t>1.5.10.</t>
  </si>
  <si>
    <t>Izbūvēt nobrauktuvi  specializētajam transportam starp Saraiķiem un Ziemupi atpūtas vietā "Beltes"</t>
  </si>
  <si>
    <t>1) Veikt sagatavošanās darbus: IVN,  pieprasīt biologa un hidroģeologa  atzinumus.
2) Izstrādāt būvprojektu.
3) Veikt būvdarbus atbilstoši projektam.
Izbūvēta nobrauktuve specializētajam transportam.</t>
  </si>
  <si>
    <t>Izbūvēta 1 nobrauktuve specializētajam transportam atpūtas vietā "Beltes"</t>
  </si>
  <si>
    <t>Vērgales pag., Saraiķi, "Beltes"</t>
  </si>
  <si>
    <t>1.5.11.</t>
  </si>
  <si>
    <t>Ierīkot brīvpieejas dušu pie jūras</t>
  </si>
  <si>
    <t>Ierīkot brīvpieejas dušu pie jūras (3 gab.)</t>
  </si>
  <si>
    <t>Ierīkotas ~3 brīvpieejas dušas pie jūras Pāvilostā</t>
  </si>
  <si>
    <t>1.5.12.</t>
  </si>
  <si>
    <t>Ierīkot brīvpieejas dušu pie jūras blīvi apmeklētā teritorijā</t>
  </si>
  <si>
    <t>Ierīkot brīvpieejas dušu pie jūras "Tālajā stāvlaukumā" (Vismaz 1).</t>
  </si>
  <si>
    <t>Ierīkota 1 brīvpieejas duša Bernātos</t>
  </si>
  <si>
    <t>Nīcas pag., Bernāti</t>
  </si>
  <si>
    <t>1.5.13.</t>
  </si>
  <si>
    <t>Ierīkot brīvpieejas dušu pie jūras (vismaz 1)</t>
  </si>
  <si>
    <t>Ierīkota 1 brīvpieejas duša Papē</t>
  </si>
  <si>
    <t>Rucavas pag., Pape</t>
  </si>
  <si>
    <t>1.5.14.</t>
  </si>
  <si>
    <t>Attīstīt Sventājas upes piekrasti</t>
  </si>
  <si>
    <t>1) Izstrādāt tehnisko dokumentāciju. 
2) Sekmēt tūrismu Sventājas upes piekrastē un upē, izveidojot infrastruktūru (atpūtas vietas) un laivu piestātnes/ielaišanas vietas</t>
  </si>
  <si>
    <t>Labiekārtota Sventājas upes piekraste</t>
  </si>
  <si>
    <t>Rucavas pag., Rucava</t>
  </si>
  <si>
    <t>1.5.15.</t>
  </si>
  <si>
    <t>Attīstīt Bārtas upes piekrasti</t>
  </si>
  <si>
    <t>1) Apzināt vietas.
2) Izstrādāt tehnisko dokumentāciju.  
3)  Sekmēt tūrismu Bārtas upē, izveidojot  infrastruktūru un labiekārtojot teritoriju (laivu piestātnes, ielaišanas vietas, atpūtas vietas).</t>
  </si>
  <si>
    <t>Labiekārtota Bārtas upes piekraste</t>
  </si>
  <si>
    <t>P/A DKN Tūrisma centrs</t>
  </si>
  <si>
    <t>1.5.16.</t>
  </si>
  <si>
    <t>Sakārtot piekrastes teritorijas, veicot piekrastes teritorijas ainavu inventarizāciju, izbūvējot stāvlaukumus, dēļu klājuma laipas, nodrošinot invalīdu pieejamību pludmalei, radot infrastruktūru antropogēnās slodzes mazināšanai un novēršanai, izveidojot nobrauktuves operatīvajam transportam, pieturvietas, izvietojot norādes un citu informāciju</t>
  </si>
  <si>
    <t>1) Izstrādāt tehnisko dokumentāciju. 
2) Izveidot laivu bāzes un nomas vietas, paplašināt/izveidot autostāvvietas.
3) Izbūvēt makšķernieku laipas.   
4) Izveidot peldvietas pie ezera.</t>
  </si>
  <si>
    <t>Labiekārtotas un sakārtotas piekrastes teritorijas</t>
  </si>
  <si>
    <t>1.5.17.</t>
  </si>
  <si>
    <t>Nodrošināt drošu piekļuvi Kazdangas muižas parkam un Dzirnezeram</t>
  </si>
  <si>
    <t>1) Izstrādāt tehnisko dokumentāciju.
2) Izbūvēt gājēju celiņu Dzirnezera dambja šķērsošanai, labiekārtot celiņus parkā, izpļaut Dzirnezeru.</t>
  </si>
  <si>
    <t>Izbūvēts 1 gājēju celiņš Kazdangā</t>
  </si>
  <si>
    <t>Kazdangas pag., Kazdanga (Kazdangas muižas parks, Dzirnezers)</t>
  </si>
  <si>
    <t>1.5.18.</t>
  </si>
  <si>
    <t>Izveidot kompleksu Papes dabas parka tūrisma infrastruktūru (vides izglītības centrs, putnu novērošanas tornis, takas, laipas, atpūtas vietas utt.).</t>
  </si>
  <si>
    <t>1) Izstrādāt nepieciešamo tehnisko dokumentāciju vai aktualizēt jau esošo.
2) Izveidot vides izglītības centru ēkā "Dzintarvēji".
3) Labiekārtot Papes dabas parka teritoriju ierīkojot plānotos infrastruktūras objektus.</t>
  </si>
  <si>
    <t xml:space="preserve">Labiekārtota Papes dabas parka teritorija </t>
  </si>
  <si>
    <t>Rucavas pag., Pape, "Dzintarvēji" un Papes dabas parks</t>
  </si>
  <si>
    <t>1.5.19.</t>
  </si>
  <si>
    <t>Izveidot/rekonstruēt takas, to infrastruktūru: laipas, skatu torni, stāvlaukumus, izvietot informatīvās plāksnes u.c. (darbības ir iekļautas arī "dabas lieguma "Durbes ezera pļavas" dabas aizsardzības plānā").</t>
  </si>
  <si>
    <t>1) Izstrādāt tehnisko dokumentāciju infrastruktūras izveidei.
2) Izveidot infrastruktūru (saskaņā ar izstrādāto tehnisko dokumentāciju) pie Durbes ezera antropogēnās slodzes mazināšanai. 
Izbūvēts skatu tornis, izveidotas laipas, stāvlaukumi (vismaz 2), izvietot informatīvās plāksnes.</t>
  </si>
  <si>
    <t>Izbūvēts skatu tornis, izveidotas laipas, izbūvēti 
~2 stāvlaukumi, izveidotas informatīvās plāksnes</t>
  </si>
  <si>
    <t>Durbes ezers, Durbes, Dunalkas, Tadaiķu, Vecpils, Rucavas u.c. pag.</t>
  </si>
  <si>
    <t>1.5.20.</t>
  </si>
  <si>
    <t xml:space="preserve">Veikt pasākumus ugunsdrošībai visā DKN piekrastē (izveidot brīvprātīgo ugunsdzēsēju un glābēju depo u.c.) </t>
  </si>
  <si>
    <t>1) Izvērtēt optimālās/nepieciešamās vietas, kur nepieciešams izveidot infrastruktūru.    
2)  Izstrādāt tehnisko dokumentāciju.
3) Izveidot nepieciešamo infrastruktūru.</t>
  </si>
  <si>
    <t>Veikti pasākumi ugunsdrošībai visā DKN piekrastē</t>
  </si>
  <si>
    <t>1.5.21.</t>
  </si>
  <si>
    <t>Izstrādāt dīķu un upju aizsardzības un apsaimniekošanas plānu.</t>
  </si>
  <si>
    <t>1) Apzināt pašvaldības teritorijās esošos dīķus un upes.    
2) Izstrādāt visa DKN dīķu un upju aizsardzības un apsaimniekošanas plānu.</t>
  </si>
  <si>
    <t>Izstrādāts dīķu un upju aizsardzības un apsaimniekošanas plāns</t>
  </si>
  <si>
    <t>1.5.22.</t>
  </si>
  <si>
    <t>Attīrīt Otaņķes upes ieteku Liepājas ezerā</t>
  </si>
  <si>
    <t>1) Aktualizēt tehnisko dokumentāciju.
2) Veikt attīrīšanas darbus.
3) Īstenot ĪADT apsaimniekošanas plānu konkrētajā teritorijā.
Veicināt ilgtspējīgu ūdenstilpņu apsaimniekošanu, mazinot ūdensplūdu risku, gādāt par Liepājas ezera kā ūdens tūrismam pievilcīgu vietu. Attīrīt Otaņķes upes ieteci Liepājas ezerā, kas ir turpinājums Valsts nozīmes ūdensnotekai, rezultātā nodrošinot pilnīgu upes plūsmas sistēmas darbību, kas veicina ezera neaizaugšanu, ūdens tīrību un zivju resursu dabisku atjaunošanos. (Ir izstrādāta tehniskā dokumentācija.)</t>
  </si>
  <si>
    <t>Attīrīta Otaņķes upes ieteka Liepājas ezerā</t>
  </si>
  <si>
    <t>Otaņķu pag.</t>
  </si>
  <si>
    <t>1.5.23.</t>
  </si>
  <si>
    <t>Atjaunot zivju migrācijas ceļu Ālandes upē</t>
  </si>
  <si>
    <t>Veikt nepieciešamos priekšdarbus zivju migrācijas ceļa atjaunošanai Ālandes upē, posmā Liepājas ezers - Grobiņas spēkstacija. (Tehniskā dokumentācija un ekonomiskā daļa.)</t>
  </si>
  <si>
    <t>Atjaunots zivju migrācijas ceļš Ālandes upē</t>
  </si>
  <si>
    <t>1.5.24.</t>
  </si>
  <si>
    <t>Pārbūvēt slūžas</t>
  </si>
  <si>
    <t>1) Izstrādāt tehnisko dokumentāciju  
2) Pārbūvēt divas esošās slūžas, lai nodrošinātu konkrētu ūdens līmeni Tāšu ezerā, nodrošinot regulēšanas iespēju, un to, lai regulācija netiek veikta patvaļīgi.</t>
  </si>
  <si>
    <t>Pārbūvētas 2 slūžas Tāšu ezerā</t>
  </si>
  <si>
    <t xml:space="preserve">Medzes pag., Tāšu ezers </t>
  </si>
  <si>
    <t>1.5.25.</t>
  </si>
  <si>
    <t>Atjaunot hidromezglu - meniķi</t>
  </si>
  <si>
    <t xml:space="preserve">1) Izstrādāt tehnisko dokumentāciju.
2) Veikt būvdarbus un atjaunot hidromezglu - meniķi. </t>
  </si>
  <si>
    <t>Atjaunots hidromezgls - Meniķi (1)</t>
  </si>
  <si>
    <t>1.5.26.</t>
  </si>
  <si>
    <t>Slūžu (t.sk. tilta) pārbūve Papes kanālā hidroloģiskā režīma regulēšanai un drošai satiksmei</t>
  </si>
  <si>
    <t>1) Izstrādāt nepieciešamo tehnisko dokumentāciju.  
2) Veikt būvdarbus atbilstoši tehniskajai dokumentācijai.</t>
  </si>
  <si>
    <t>Atjaunotas Papes kanāla slūžas (t.sk. tilts) (1)</t>
  </si>
  <si>
    <t>1.5.27.</t>
  </si>
  <si>
    <t>Atjaunot Sventājas upes dabisko zivju migrācijas ceļu</t>
  </si>
  <si>
    <t>1) Likvidēt Sventājas aizsprostu. 
2) Atjaunot zivju migrāciju.</t>
  </si>
  <si>
    <t>Atjaunots Sventājas upes zivju migrācijas ceļš</t>
  </si>
  <si>
    <t>1.5.28.</t>
  </si>
  <si>
    <t xml:space="preserve">Regulēt Durbes ezera līmeni </t>
  </si>
  <si>
    <t>1) Izstrādāt tehnisko dokumentāciju Durbes ezera ūdens līmeņa regulatora izveidei. 
2) Izbūvēt ūdens līmeņa regulatoru.</t>
  </si>
  <si>
    <t>Izbūvēts ūdens līmeņa regulators Durbes ezerā (1)</t>
  </si>
  <si>
    <t>Dunalkas pag., Tadaiķu pag.</t>
  </si>
  <si>
    <t>1.5.29.</t>
  </si>
  <si>
    <t>Veikt meliorācijas sistēmas tīrīšanu un uzturēšanu Lāņupes palienē</t>
  </si>
  <si>
    <t>Veikt meliorācijas sistēmas tīrīšanu un uzturēšanu.</t>
  </si>
  <si>
    <t>Veikta meliorācijas sistēmas tīrīšana Lāņupes palienē</t>
  </si>
  <si>
    <t>Dunalkas pag.</t>
  </si>
  <si>
    <t>1.5.30.</t>
  </si>
  <si>
    <t>Veikt Virgas upes gultnes tīrīšanu un izveidot peldvietu Priekulē pie parka</t>
  </si>
  <si>
    <t>1) Izstrādāt tehnisko dokumentāciju. 
2) Izveidot lēzenus krastus. 
3) Iztīrīt gultni.
Iztīrīta un izveidota drošāka upe skolas parkā.</t>
  </si>
  <si>
    <t>Veikta Virgas upes gultnes tīrīšana, izveidota 1 peldvieta Priekulē</t>
  </si>
  <si>
    <t>Priekule, Aizputes iela 1, Priekules skolas parks</t>
  </si>
  <si>
    <t>1.5.32.
(JPr_21 - Liepājas ID Nr.)</t>
  </si>
  <si>
    <t>Pludmales, tirdzniecības kanāla, ezermalas u.c. iekšzemes ūdenstilpņu glābēju aprīkojuma modernizācija</t>
  </si>
  <si>
    <t>Glābēju aprīkojuma modernizēšana, izbūvējot jaunas glābšanas stacijas un izveidojot infrastruktūru piekļuves nodrošināšanai ārkārtas situācijas. Uzlabojot glābēju aprīkojumu un izbūvējot atbilstošu infrastruktūru, būtu iespējams uzlabot glābšanas dienesta pakalpojuma kvalitāti un pieejamību. Glābšanas inventāra iegāde tirdzniecības kanāla un ezermalas ūdenstilpņu pieguļošajām teritorijām.</t>
  </si>
  <si>
    <t xml:space="preserve">Izbūvēta glābšanas stacija, nodrošināts glābšanas aprīkojums pie tirdzniecības kanāla  </t>
  </si>
  <si>
    <t>P/I DKN Komunālā pārvalde P/I DKN Pašvaldības policija</t>
  </si>
  <si>
    <t>Liepājas pašvaldības Komunālā pārvalde	Pašvaldības policija</t>
  </si>
  <si>
    <t>1.5.33.</t>
  </si>
  <si>
    <t>Veikt izvērtējumu Rucavas arborētuma iespējamajai attīstībai, tā saglabāšanai un uzturēšanai nepieciešamiem ieguldījumiem.</t>
  </si>
  <si>
    <t>Arborētuma apsaimniekošanas plāna izstrāde</t>
  </si>
  <si>
    <t>Izstrādāts arborētuma apsaimniekošanas plāns Rucavā (1)</t>
  </si>
  <si>
    <t>Rucavas pag.</t>
  </si>
  <si>
    <t>1.5.34.</t>
  </si>
  <si>
    <t>Veikt kompleksu pētījumu par hidroloģisko režīmu</t>
  </si>
  <si>
    <t>Veikt kompleksu pētījumu par Lāņupes, tās pieteku un Durbes ezera palieņu hidroloģisko  režīmu un izstrādāt detalizētu plānu ezera un tā palieņu hidroloģiskā režīma atjaunošanai.</t>
  </si>
  <si>
    <t>Veikts komplekss pētījums par Lāņupes un Durbes ezera palieņu hidroloģisko režīmu</t>
  </si>
  <si>
    <t>1.5.35.</t>
  </si>
  <si>
    <t>Ezeru pārvaldība un apsaimniekošana Kurzemē un Ziemeļlietuvā (LiveLake, LLI-449)</t>
  </si>
  <si>
    <t>1) Durbes ezera ekspluatācijas (apsaimniekošanas) noteikumu izstrāde. 
2) Tebras upes Dzirnavu dīķa Aizputē tīrīšana (atbrīvošana no aizaugumiem un piesērējuma) posmā no Liepājas ielas līdz gājēju tiltam.</t>
  </si>
  <si>
    <t>Durbes ezera ekspluatācijas (apsaimniekošanas) noteikumi (1)
Iztīrīts Tebras upes Dzirnavu dīķis posmā no Liepājas ielas līdz gājēju tiltam Aizputē (1)</t>
  </si>
  <si>
    <t>Durbes ezers, Durbes, Tadaiķu, Dunalkas pag.; Aizpute, Tebras upe no Liepājas ielas līdz gājēju tiltiņam Liepājas ielā 5B</t>
  </si>
  <si>
    <t>ERAF (LAT-LIT), VB dotācija, Pašvaldības budžets</t>
  </si>
  <si>
    <t>1.5.36.</t>
  </si>
  <si>
    <t>Uzturēt Natura 2000 teritoriju</t>
  </si>
  <si>
    <t>Natura 2000 teritorijā un ārpus šīs teritorijas Durbes ezeram pieguļošā teritorijā veikt krūmu ciršanu, zālāju biotopu atjaunošanu.</t>
  </si>
  <si>
    <t>Sakārtota Natura 2000 teritorija</t>
  </si>
  <si>
    <t>Durbe, Tadaiķu, Dunalkas pag.</t>
  </si>
  <si>
    <t>1.5.37.</t>
  </si>
  <si>
    <t>Jaunu ugunsdzēsības ūdens ņemšanas vietu ierīkošana un esošo atjaunošana un labiekārtošanas nodrošinot arī piebraucamos ceļus pie tām</t>
  </si>
  <si>
    <t>1) Identificēt esošās vietas, apzināt to stāvokli un nepieciešamos uzlabojumus.
2) Identificēt nepieciešamās jaunās ūdens ņemšanas vietas.
3) Nepieciešamības gadījumā izstrādāt tehnisko dokumentāciju.
4) Veikt ūdens ņemšanas vietu ierīkošanas un labiekārtošanas, atjaunošanas darbus.
5) Katru gadu ierīkotas vai labiekārtotas vismaz 3 vietas novadā.
6) Pēc īstenošanas, katrā pagastā ir vismaz 1 ugunsdzēsības ūdens ņemšanas vieta.</t>
  </si>
  <si>
    <t xml:space="preserve">Labiekārtotas ~3 ugunsdzēsības ūdens ņemšanas vietas gadā </t>
  </si>
  <si>
    <t>1.5.38.</t>
  </si>
  <si>
    <t xml:space="preserve">Uzlabot kuģošanas drošību Pāvilostas ostas teritorijā </t>
  </si>
  <si>
    <t>Veikt kuģošanas navigācijas zīmju uzturēšanu un izveidot jaunas, lai uzlabotu infrastruktūru ūdenstransporta drošībai DKN</t>
  </si>
  <si>
    <t>Izveidotas jaunas navigācijas zīmes Pāvilostas ostas teritorijā</t>
  </si>
  <si>
    <t xml:space="preserve">Pāvilosta, ostas teritorija </t>
  </si>
  <si>
    <t>P/I Pāvilostas ostas pārvalde</t>
  </si>
  <si>
    <t>U 1.6.</t>
  </si>
  <si>
    <t>Attīstīt drošu, ilgtspējīgu un kvalitatīvu ārtelpu</t>
  </si>
  <si>
    <t>1.6.1.</t>
  </si>
  <si>
    <t>Rīkot pašvaldības projektu konkursu daudzdzīvokļu māju iekšpagalmiem/pieguļošai teritorijai</t>
  </si>
  <si>
    <t>1) Izstrādāt konkursa nolikumu.   
2) Ieviest Dienvidkurzemes novadā iekšpagalmu labiekārtošanas (pilsētās, ciemos, mazciemos) un kultūrvēsturisko ēku saglabāšanas atbalsta programmas.</t>
  </si>
  <si>
    <t>Ieviestas iekšpagalmu labiekārtošanas un kultūrvēsturisko ēku saglabāšanas atbalsta programmas</t>
  </si>
  <si>
    <t>1.6.2.</t>
  </si>
  <si>
    <t xml:space="preserve">Rīkot pašvaldības konkursus u.c. 
motivējošus pasākumus teritoriju, ēku, pagalmu sakopšanai </t>
  </si>
  <si>
    <t>1) Izstrādāt konkursa nolikumu   
2) Ieviest konkursu "Sakoptākā sēta DKN" -  pa kategorijām (piem., privātmājas, lauku saimniecības, iestādes, uzņēmēji u.c.).</t>
  </si>
  <si>
    <t>Izsludināts konkurss "Sakoptākā sēta DKN"</t>
  </si>
  <si>
    <t>1.6.3.</t>
  </si>
  <si>
    <t>Attīstīt Cīravas "Sienāžu parku"</t>
  </si>
  <si>
    <t xml:space="preserve">1) Pārstrādāt esošo dokumentāciju.
2) Izveidot labiekārtotu teritoriju - takas, apgaismojums, bērnu rotaļu laukums, jauniešu multifunkcionālie trenažieri, mākslīgais kalns (jau pamazām top), apstādījumi (plāns, kur interesenti varēs iedēstīt atbilstošo koku, krūmu).
3) Sakopt 4ha rekreācijas teritoriju. </t>
  </si>
  <si>
    <t>Labiekārtots "Sienāžu parks" Cīravā, sakopta rekreācijas teritorija 4 ha platībā</t>
  </si>
  <si>
    <t>Cīravas pag., Cīrava, Sienāžu parks ("Kaktiņi", "Valkaži")</t>
  </si>
  <si>
    <t>1.6.4.</t>
  </si>
  <si>
    <t xml:space="preserve">Sakārtot Vērgales vēsturisko laukumu </t>
  </si>
  <si>
    <t>1) Izstrādāt tehnisko dokumentāciju. 
2) Rekonstruēt strūklaku. 
3) Atjaunot gājēju celiņus, soliņus. 
4) Atjaunot/izveidot dekoratīvos stādījumus.</t>
  </si>
  <si>
    <t>Labiekārtots Vērgales vēsturiskais laukums (1)</t>
  </si>
  <si>
    <t xml:space="preserve">Vērgales pag., Vērgale </t>
  </si>
  <si>
    <t>1.6.5.</t>
  </si>
  <si>
    <t xml:space="preserve">Labiekārtot Zaļkalna mežu Pāvilostā </t>
  </si>
  <si>
    <t>1) Izstrādāt tehnisko dokumentāciju.
2) Izveidot cieto segumu takai uz jūru, kur tas nepieciešams, ierīkot apgaismojumu. Ceļš kalpo ziemā kā slēpošanas trase, vasarā - gājējiem, nūjotājiem, riteņbraucējiem u.c. sporta veidu cienītājiem. Savieno Pāvilostas jauno daļu ar jūru.</t>
  </si>
  <si>
    <t>Labiekārtots Zaļkalna mežs Pāvilostā</t>
  </si>
  <si>
    <t>Pāvilosta, Zaļkalna mežs</t>
  </si>
  <si>
    <t>1.6.6.</t>
  </si>
  <si>
    <t>Labiekārtot teritoriju pie Dienvidu mola Pāvilostā (bez autostāvvietām)</t>
  </si>
  <si>
    <t>1) Izstrādāt tehnisko dokumentāciju. 
2) Saņemt sertificēta biologa un hidrologa atzinumus, veikt saskaņošana ar RVP.  
3) Sakārtot segumu, izvietot labiekārtojuma elementus, lai uzlabotu  tūristu  iespējas apmeklēt  Dienvidu molu un bijušo armijas skatu torni.</t>
  </si>
  <si>
    <t>Labiekārtota teritorija pie Dienvidu mola Pāvilostā</t>
  </si>
  <si>
    <t>1.6.8.</t>
  </si>
  <si>
    <t>Rekonstruēt Pāvilostas pašvaldības administrācijas ēkas jumtu</t>
  </si>
  <si>
    <t>1) Izstrādāt remontdarbu tāmi un veikt iepirkumu. 
2) Atjaunot pašvaldības administrācijas ēkas jumtu, lai novērstu ēkas applūšanu lielu lietavu gadījumā.</t>
  </si>
  <si>
    <t>Atjaunots Pāvilostas pašvaldības administrācijas ēkas jumts</t>
  </si>
  <si>
    <t>Pāvilosta, Dzintaru iela 73</t>
  </si>
  <si>
    <t>1.6.9.</t>
  </si>
  <si>
    <t xml:space="preserve">Izstrādāt un ieviest ēku - graustu (privātie un pašvaldības) demontāžas programmu  </t>
  </si>
  <si>
    <t>1) Apzināt DKN teritorijā graustu/degradētās teritorijas.  
2) Izstrādāt turpmāko darbību plānu, t.i., graustu demontāža/ degradēto teritoriju sakārtošana.</t>
  </si>
  <si>
    <t>Izstrādāta ēku - graustu demontāžas programma (1)</t>
  </si>
  <si>
    <t>1.6.10.</t>
  </si>
  <si>
    <t>Nodrošināt kvalitatīvu un drošu vidi iedzīvotājiem</t>
  </si>
  <si>
    <t>Izstrādāt saistošos noteikumus nekopto (degradēto) īpašumu īpašnieku motivēšanai īpašumu sakopšanai (paaugstināts NĪN, izstrādāts kontroles mehānisms).</t>
  </si>
  <si>
    <t>Izstrādāti saistošie noteikumi nekopto īpašumu īpašnieku motivēšanai (1)</t>
  </si>
  <si>
    <t>1.6.11.</t>
  </si>
  <si>
    <t>Sakārtot un labiekārtot sabiedrisko ēku apkārtni</t>
  </si>
  <si>
    <t>1) Uzlabot Grobiņas vidusskolas teritorijas kopskatu, iekļaušanos apkārtējā vidē. 
2) Uzlabot Grobiņas Mūzikas un mākslas skolas teritorijas kopskatu. 
3) Labiekārtot Medzes pārvaldes ēkas teritoriju, ieklājot asfaltu vai bruģi, labiekārtojot apkārtni.</t>
  </si>
  <si>
    <t>Labiekārtotas Grobiņas vidusskolas, Grobiņas Mūzikas un mākslas skolas un Medzes pārvaldes ēkas teritorijas</t>
  </si>
  <si>
    <t>Grobiņa, Skolas iela 1, M.Namiķa iela 19;
 Medzes pag., Kapsēde, "Priedes"</t>
  </si>
  <si>
    <t>2025-2026</t>
  </si>
  <si>
    <t>1.6.12.</t>
  </si>
  <si>
    <t>Izstrādāt DKN parku apsaimniekošanas un attīstības plānu</t>
  </si>
  <si>
    <t>1) Veikt parku auditu.   
2) Izstrādāt parku apsaimniekošanas un attīstības plānu.   
3) Saskaņot ar DAP.  
4) Labiekārtot teritorijas DKN.</t>
  </si>
  <si>
    <t>Izstrādāts parku apsaimniekošanas un attīstības plāns (1)</t>
  </si>
  <si>
    <t>1.6.13.</t>
  </si>
  <si>
    <t>Veikt Priekules skolas parka (Barona parka) labiekārtošanu pielāgojot to pilsētas rekreācijas vajadzībām.</t>
  </si>
  <si>
    <t>1) Precizēt taku izveides un labiekārtošanas tehnisko dokumentāciju, vajadzības gadījumā papildināt ar aktīvās atpūtas dažādošanas infrastruktūru (mākslīgais futbola laukums (segums jau ir iegādāts), velo treks/trase ar cieto segumu, rotaļu elementi- blakus esošai skolai nav rotaļu laukuma, šo varētu izmantot arī skolas vajadzībām).
2) Veikt būvdarbus un labiekārtošanas darbus.
3) Atjaunot tiltiņu pār Virgas upi, kas savieno abas parka daļas un nodrošina nokļūšanu uz/no skolas, slimnīcas, halles.
4) Veikt citus labiekārtošanas darbus, lai nodrošinātu parkā izveidoto objektu savienojamību ar citu apkārt esošo infrastruktūru.</t>
  </si>
  <si>
    <t>Labiekārtota parka teritorija 7 ha platībā Priekulē</t>
  </si>
  <si>
    <t>Priekule, Aizputes iela 1</t>
  </si>
  <si>
    <t>P/I DKN Sporta pārvalde, Attīstības un uzņēmējdarbības daļa, P/I DKN Būvvalde</t>
  </si>
  <si>
    <t>1.6.14.</t>
  </si>
  <si>
    <t>Labiekārtot un atjaunot Cīravas Mežaparka teritoriju</t>
  </si>
  <si>
    <t>Izveidots stāvlaukums 1,9 ha platībā pie Briežu mājām, labiekārtota un atjaunota Cīravas Mežaparka teritorija 84 ha platībā</t>
  </si>
  <si>
    <t xml:space="preserve"> Cīravas pag., Cīrava, Mežaparks </t>
  </si>
  <si>
    <t> 120 000,00</t>
  </si>
  <si>
    <t>1.6.15.</t>
  </si>
  <si>
    <t>Labiekārtot teritorijas un laukumus Aizputē, Cīravā, Rokasbirzs ciemā Aizputes pagastā, Kalvenē</t>
  </si>
  <si>
    <t>1) Izstrādāt teritorijas labiekārtošanas plānu apstādījumu sakārtošanai un ierīkošanai ar celiņiem, takām, apgaismojumu, soliņiem u. c.
2) Īstenot būvniecību.</t>
  </si>
  <si>
    <t>Labiekārtotas Aizputes pilsētas un pagastu ciematu teritorijas</t>
  </si>
  <si>
    <t>Aizpute, Tebras upes krasts, Atmodas iela 16, 17, publiskā peldētava; 
Cīrava, Alus dārzs, Trīsstūris, Aizputes pagasta  saieta nama teritorija, Kalvenes kultūras nama teritorija</t>
  </si>
  <si>
    <t>1.6.16.</t>
  </si>
  <si>
    <t>Izveidot un atjaunot bērnu rotaļu laukumus novada pilsētās, ciemos, mazciemos</t>
  </si>
  <si>
    <t>1) Apzināt esošas un potenciālās bērnu rotaļu laukumu atrašanās vietas un izvērtēt to nepieciešamību katrā ciemā.   
2) Nepieciešamības gadījumā izstrādāt tehnisko dokumentāciju.
3) Veikt nepieciešamās darbības atbilstoši apsekojumam/izvērtējuma rezultātam.</t>
  </si>
  <si>
    <t>Izveidoti un atjaunoti ~20 bērnu rotaļu laukumi plānošanas periodā</t>
  </si>
  <si>
    <t>1.6.17.</t>
  </si>
  <si>
    <t>Atjaunot, papildināt un labiekārtot esošos Aizputes pilsētas rotaļu laukumus</t>
  </si>
  <si>
    <t>1) Izvērtēt esošo aprīkojumu un laukumus, izstrādāt tehnisko dokumentāciju.    
2) Labiekārtot un papildināt laukumus ar   rotaļu elementiem, āra fitnesa trenažieriem, vingrošanas rīkiem, segumu, soliņiem u.c.
Papildināti, labiekārtoti 4 rotaļu laukumi.</t>
  </si>
  <si>
    <t>Labiekārtoti ~4 rotaļu laukumi Aizputē</t>
  </si>
  <si>
    <t>Aizpute, Skolas iela 7B, Saules iela 4, Ceriņu ielā starp 31 un 35, Ezera iela 12</t>
  </si>
  <si>
    <t>1.6.19.</t>
  </si>
  <si>
    <t>Veidot bērniem un jauniešiem piemērotu rotaļu un āra vingrošanas laukumu Grīnvaltos</t>
  </si>
  <si>
    <t xml:space="preserve">1) Izstrādāt tehnisko dokumentāciju.
2) Izveidot bērnu rotaļu laukumu Grīnvaltu ciemā ar mākslīgo segumu, paredzot zonējumu ielu vingrošanas rīkiem un bērnu rotaļu elementiem vecuma grupā 1,5 - 14).
3) Integrēt esošos rotaļu laukuma elementus. </t>
  </si>
  <si>
    <t>Izveidots 1 bērnu rotaļu laukums Grīnvaltu ciemā</t>
  </si>
  <si>
    <t>Nīcas pag., Grīnvalti, Pērkones iela 13</t>
  </si>
  <si>
    <t>1.6.20.</t>
  </si>
  <si>
    <t>Veikt Priekules pilsētas centrālā bērnu rotaļu laukuma pilnveidi, to papildinot ar jauniem elementiem</t>
  </si>
  <si>
    <t>1) Atlasīt un izvēlēties atbilstošāko risinājumu bērnu rotaļu laukuma papildināšanai bērniem vecumā no 1,5-4 gadiem.
2) Nepieciešamības gadījumā papildināt ar elementiem citai vecuma grupai.
3) Uzstādīt izvēlētos rotaļu elementus.
Pilsētas centrālais bērnu rotaļu laukums papildināts ar rotaļu elementiem/inventāru (mazajiem bērniem (1.5-4 gadu vecumam).</t>
  </si>
  <si>
    <t xml:space="preserve">Papildināts Priekules pilsētas centrālais bērnu rotaļu laukums </t>
  </si>
  <si>
    <t>Priekule, Galvenā iela 3</t>
  </si>
  <si>
    <t>Attīstības un uzņēmējdarbības daļa, P/I DKN Komunālā pārvalde</t>
  </si>
  <si>
    <t>1.6.21.</t>
  </si>
  <si>
    <t>Izveidot jaunu bērnu rotaļu laukumu pie Priekules vidusskolas Aizputes ielā 1</t>
  </si>
  <si>
    <t>1) Atlasīt un izvēlēties atbilstošāko risinājumu bērnu rotaļu laukuma izveidošanai no jauna.
2) Uzstādīt izvēlētos rotaļu elementus.
Tuvējās apkārtnes bērniem dažādotas brīvā laika pavadīšanas iespējas, uzstādīts 1 rotaļu laukuma komplekss.</t>
  </si>
  <si>
    <t>Uzstādīts 1 rotaļu laukuma komplekss Priekulē</t>
  </si>
  <si>
    <t>2022-2024</t>
  </si>
  <si>
    <t>1.6.22.</t>
  </si>
  <si>
    <t>Izveidot no jauna bērnu rotaļu laukumu pie daudzdzīvokļu mājas Ganību ielā 3, Priekulē tuvējās apkārtnes bērnu brīvā laika pavadīšanas iespēju dažādošanai</t>
  </si>
  <si>
    <t>1) Atlasīt un izvēlēties atbilstošāko risinājumu bērnu rotaļu laukuma izveidošanai no jauna.
2) Uzstādīt izvēlētos rotaļu elementus.</t>
  </si>
  <si>
    <t>Priekule, Ganību iela 3</t>
  </si>
  <si>
    <t>1.6.23.</t>
  </si>
  <si>
    <t>Izveidot no jauna bērnu rotaļu laukumu Mazgramzdas ciemā tuvējās apkārtnes bērnu brīvā laika pavadīšanas iespēju dažādošanai</t>
  </si>
  <si>
    <t>Uzstādīts 1 rotaļu laukuma komplekss Mazgramzdā</t>
  </si>
  <si>
    <t>1.6.24.</t>
  </si>
  <si>
    <t>Izveidot no jauna bērnu rotaļu laukumu Kalnenieku ciemā tuvējās apkārtnes bērnu brīvā laika pavadīšanas iespēju dažādošanai</t>
  </si>
  <si>
    <t>Uzstādīts 1 rotaļu laukuma komplekss Kalneniekos</t>
  </si>
  <si>
    <t xml:space="preserve">Priekules pag., Kalnenieki </t>
  </si>
  <si>
    <t>1.6.25.</t>
  </si>
  <si>
    <t>Izveidot jaunu bērnu rotaļu laukumu Dzirnavu ielas mikrorajonā</t>
  </si>
  <si>
    <t>Izbūvēts 1 rotaļu laukuma komplekss Priekulē</t>
  </si>
  <si>
    <t>Priekule, Dzirnavu iela</t>
  </si>
  <si>
    <t>1.6.26.</t>
  </si>
  <si>
    <t>Izveidot no jauna bērnu rotaļu laukumu pie daudzdzīvokļu mājām Dārza ielā 16 un 18, Priekulē tuvējās apkārtnes bērnu brīvā laika pavadīšanas iespēju dažādošanai</t>
  </si>
  <si>
    <t>Priekule, Dārza iela 16 un 18</t>
  </si>
  <si>
    <t>1.6.27.</t>
  </si>
  <si>
    <t>Papildināt/pilnveidot bērnu rotaļu laukumu Liepājas ielas mikrorajonā nodrošinot brīvā laika pavadīšanas iespējas dažādām bērnu vecuma grupām.</t>
  </si>
  <si>
    <t>Priekule, Liepājas iela 5b/13a</t>
  </si>
  <si>
    <t>1.6.28.</t>
  </si>
  <si>
    <t>Izveidot jaunu bērnu rotaļu laukumu Kalētu ciema daudzdzīvokļu māju teritorijā</t>
  </si>
  <si>
    <t>Izbūvēts 1 rotaļu laukuma komplekss Kalētos</t>
  </si>
  <si>
    <t>Kalētu pag., Kalēti, Liepu aleja 3</t>
  </si>
  <si>
    <t>1.6.29.</t>
  </si>
  <si>
    <t>Atjaunot/pilnveidot Kalētu Priediena ieejas teritorijas rotaļu laukumu un virvju trasi</t>
  </si>
  <si>
    <t>1) Ievērojot parka dizainu, atlasīt un izvēlēties atbilstošākos risinājumus bērnu rotaļu laukuma un virvju trases izveidošanai no jauna.
2) Uzstādīt izvēlētos rotaļu elementus un virvju trasi.
Atjaunots/pilnveidots Kalētu Priediena bērnu rotaļu laukums un virvju trase. Kalētu Priediena mazajiem apmeklētājiem nodrošināta droša rotaļāšanās, dažādotas brīvā laika pavadīšanas iespējas, atjaunots parka ieejas labiekārtojums.
3) Atjaunot skulptūras</t>
  </si>
  <si>
    <t>Labiekārtota Kalētu Priediena teritorija</t>
  </si>
  <si>
    <t>Kalētu pag., Kalētu Priediens</t>
  </si>
  <si>
    <t>1.6.30.</t>
  </si>
  <si>
    <t>Bērnu rotaļu laukuma elementu un seguma nomaiņa pret jauniem</t>
  </si>
  <si>
    <t>1) tehniskās dokumentācijas sagatavošana/izstrāde (ja nepieciešams);
2) rotaļu elementu un seguma nomaiņas darbu veikšana.</t>
  </si>
  <si>
    <t>Izbūvēts 1 rotaļu laukuma komplekss Krotē</t>
  </si>
  <si>
    <t>Bunkas pag., Krote, Krotes pamatskola</t>
  </si>
  <si>
    <t>1.6.31.</t>
  </si>
  <si>
    <t>Izveidot jaunu bērnu rotaļu laukumu Tadaiķu ciema daudzdzīvokļu māju teritorijā</t>
  </si>
  <si>
    <t>1) tehniskās dokumentācijas sagatavošana/izstrāde (ja nepieciešams);
2) Bērnu rotaļu laukuma izveides tehniskie darbi - elementu un seguma izbūve.</t>
  </si>
  <si>
    <t>Izbūvēts 1 rotaļu laukuma komplekss Tadaiķos</t>
  </si>
  <si>
    <t>Bunkas pag., Tadaiķi</t>
  </si>
  <si>
    <t>1.6.32.</t>
  </si>
  <si>
    <t>Pilnveidot esošo bērnu rotaļu laukumu ar jauniem elementiem nodrošinot vienlīdzīgas iespējas visa vecuma bērniem</t>
  </si>
  <si>
    <t>Izbūvēts 1 rotaļu laukuma komplekss Gramzdā</t>
  </si>
  <si>
    <t>1.6.33.</t>
  </si>
  <si>
    <t>Uzlabot infrastruktūru operatīvā transporta piekļuvei</t>
  </si>
  <si>
    <t>1) Apzināt nepieciešamās teritorijas (daudzdzīvokļu māju pagalmus DKN). 
2) Izstrādāt tehnisko dokumentāciju.  
3) Izveidot/uzlabot infrastruktūru operatīvo transportlīdzekļu piekļuvei māju pagalmos, 30 vietas.</t>
  </si>
  <si>
    <t>Uzlabota infrastruktūra operatīvo transportlīdzekļu piekļuvei ~30 māju pagalmos</t>
  </si>
  <si>
    <t>1.6.34.</t>
  </si>
  <si>
    <t>Turpināt Rudes ciema apgaismes sistēmas modernizāciju un uzstādīt jaunu apgaismojumu</t>
  </si>
  <si>
    <t xml:space="preserve">1) Izstrādāt tehnisko dokumentāciju.
2) Izveidot modernizētu apgaismojuma sistēmu, ieviešot autonomas apgaismes sistēmas ar gaismas intensitātes regulāciju, nodrošinot Rudes ciema centra apgaismojumu. </t>
  </si>
  <si>
    <t>Izveidota modernizēta apgaismojuma sistēma Rudē</t>
  </si>
  <si>
    <t>Otaņķu pag., Rude</t>
  </si>
  <si>
    <t>1.6.35.</t>
  </si>
  <si>
    <t>Turpināt modernizēt un izbūvēt jaunu energoefektīvu ielu apgaismojumu Nīcas pagasta blīvi apdzīvotās teritorijās</t>
  </si>
  <si>
    <t>Izveidot apgaismojuma sistēmu, ieviešot autonomas apgaismes sistēmas ar gaismas intensitātes regulāciju.</t>
  </si>
  <si>
    <t>Izveidota jauna apgaismojuma sistēma Nīcā</t>
  </si>
  <si>
    <t>Nīcas pag., Nīca, Sklandu gatve, Dārza iela 4, Bārtas iela 2</t>
  </si>
  <si>
    <t>1.6.36.</t>
  </si>
  <si>
    <t xml:space="preserve">Uzlabot apgaismojumu "Vecās Pāvilostas" daļā </t>
  </si>
  <si>
    <t xml:space="preserve">1) Izstrādāt tehnisko dokumentāciju. 
2) Nomainīt apgaismojumu ar LED tipa apgaismes lampām. </t>
  </si>
  <si>
    <t>Uzlabots apgaismojums "Vecās Pāvilostas" daļā</t>
  </si>
  <si>
    <t>1.6.37.</t>
  </si>
  <si>
    <t xml:space="preserve">Rekonstruēt Vērgales centra ielu apgaismojumu </t>
  </si>
  <si>
    <t xml:space="preserve">1) Izstrādāt tehnisko dokumentāciju. 
2) Nomainīt esošos apgaismes stabus pret modernākiem. </t>
  </si>
  <si>
    <t>Nomainīts Vērgales centra ielu apgaismojums</t>
  </si>
  <si>
    <t>1.6.38.</t>
  </si>
  <si>
    <t>Pārbūvēt Dzērves laukumu Grobiņā</t>
  </si>
  <si>
    <t xml:space="preserve">1) Izstrādāt tehnisko dokumentāciju. 
2) Veikt būvdarbus (pārbūvēt laukumu). Ir sagatavots ainaviskais risinājums ar skicēm. </t>
  </si>
  <si>
    <t>Pārbūvēts Dzērves laukums Grobiņā</t>
  </si>
  <si>
    <t>Grobiņa, Dzērves laukums</t>
  </si>
  <si>
    <t>1.6.39.</t>
  </si>
  <si>
    <t>Ieviest energoefektīvu apgaismojumu Dunalkā, Dunalkas pagastā</t>
  </si>
  <si>
    <t>1) Izstrādāt nepieciešamo tehnisko dokumentāciju energoefektīva āra pagaismojuma ieviešanai.   
2) Ieviest energoefektīvu apgaismojumu Dunalkā, Dunalkas pagastā.</t>
  </si>
  <si>
    <t>Izveidota energoefektīva apgaismojuma sistēma Dunalkā</t>
  </si>
  <si>
    <t>Dunalkas pag., Dunalka</t>
  </si>
  <si>
    <t>1.6.40.</t>
  </si>
  <si>
    <t>Izveidot apgaismojumu Gramzdas ciema ielām</t>
  </si>
  <si>
    <t>1) Izstrādāt tehnisko dokumentāciju (ja nepieciešams). 
2) Izveidot apgaismojumu.
Izveidots jauns apgaismojums</t>
  </si>
  <si>
    <t>Izveidota jauna apgaismojuma sistēma Gramzdā</t>
  </si>
  <si>
    <t>Gramzdas pag., Jasmīna iela</t>
  </si>
  <si>
    <t>1.6.41.</t>
  </si>
  <si>
    <t>Izveidot apgaismojumu Krotes ciema ielām</t>
  </si>
  <si>
    <t>1) Izstrādāt tehnisko dokumentāciju (ja nepieciešams). 
2) Izveidot apgaismojumu.
Izveidots jauns apgaismojums.</t>
  </si>
  <si>
    <t>Izveidota jauna apgaismojuma sistēma Krotē</t>
  </si>
  <si>
    <t>1.6.42.</t>
  </si>
  <si>
    <t>Izvietot vienotas, stacionāras, īpaša dizaina vides reklāmas un tūrisma stendus DKN</t>
  </si>
  <si>
    <t>Izveidot un izvietot vienāda mūsdienīga dizaina vides reklāmas un tūrisma stendus.
Izgatavoti un uzstādīti vismaz 5 stendi.</t>
  </si>
  <si>
    <t>Uzstādīti ~5 vides reklāmu un tūrisma stendi</t>
  </si>
  <si>
    <t>P/A DKN Tūrisma centrs;
Sabiedrisko attiecību un mārketinga daļa</t>
  </si>
  <si>
    <t>P/I DKN Būvvalde;
Attiecīgā pilsētas, pagasta pārvalde</t>
  </si>
  <si>
    <t>1.6.43.</t>
  </si>
  <si>
    <t>Uzstādīt interaktīvos stendus DKN</t>
  </si>
  <si>
    <t>Ieviesti interaktīvie risinājumi, lai, tūristam ceļojot, jau no telefona ir viss ērti sameklējams, atrodams utt. Pielāgots arī cilvēkiem, kas sagatavo ceļojuma maršrutu pie datora.
Izgatavoti un uzstādīti vismaz 8 stendi.</t>
  </si>
  <si>
    <t>Uzstādīti ~8 interaktīvie stendi</t>
  </si>
  <si>
    <t>1.6.44.</t>
  </si>
  <si>
    <t>Izvērtēt  DKN kapsētu infrastruktūru, identificējot vajadzības</t>
  </si>
  <si>
    <t>1) Apzināt esošo kapu infrastruktūru, identificēt konkrētas vajadzības.              
2) Veikt plānveida sakārtošanas un pilnveidošanas darbus kapsētās (DKN teritorijā).
Izstrādāts plāns DKN kapsētu nepieciešamai infrastruktūrai uzsākti darbi pie plāna izpildes.</t>
  </si>
  <si>
    <t>Izstrādāts plāns kapsētās nepieciešamai infrastruktūrai (1)</t>
  </si>
  <si>
    <t>1.6.45.</t>
  </si>
  <si>
    <t xml:space="preserve">Izveidot jaunas kapsētu teritorijas. </t>
  </si>
  <si>
    <t>1) Veikt teritorijas izpēti.  
2) Izstrādāt tehnisko dokumentāciju. 
3) Labiekārtot izvēlēto vietu (stāvlaukums, nožogojums, ūdens ņemšanas vieta, kapu zvans).</t>
  </si>
  <si>
    <t>Izveidotas jaunas kapsētu teritorijas</t>
  </si>
  <si>
    <t>1.6.46.</t>
  </si>
  <si>
    <t>Iegādāties jaunu saldētavu Centra kapu kapličai</t>
  </si>
  <si>
    <t>1) Labiekārtot kapliču.    
2) Nomainīt saldētavu.</t>
  </si>
  <si>
    <t>Iegādāta 1 jauna saldētava Centra kapu kapličai Rucavā</t>
  </si>
  <si>
    <t>1.6.47.</t>
  </si>
  <si>
    <t>Pilnveidot/uzlabot kapsētu infrastruktūru</t>
  </si>
  <si>
    <t>1) Izstrādāt tehnisko dokumentāciju (ja nepieciešams).  
2) Ierīkot žogu/jaunus vārtus, uzlabot pievedceļus, paplašināt/izveidot  stāvlaukumu, nožogotas vietnes (lapām, zariem u.c.), izveidot jaunu zvanu torni (Kreiju kapi), remontēt Zvana torņa jumtu (Stroķu kapi), veikt kapličas remontu (Upesputriņu kapi), un ierīkot citus labiekārtojuma elementus.</t>
  </si>
  <si>
    <t>Uzlabota kapsētu infrastruktūra</t>
  </si>
  <si>
    <t>Durbes, Tadaiķu, Vecpils, Dunalkas pag.</t>
  </si>
  <si>
    <t>1.6.48.</t>
  </si>
  <si>
    <t>Nodrošināt funkciju klīstošo/bezsaimnieka dzīvnieku apsaimniekošanai (t.sk. patversme) un mirušo dzīvnieku utilizācijai</t>
  </si>
  <si>
    <t>Izveidot sadarbību starp Liepāju un DKN, NVO "Liberta", izskatīt citas alternatīvas</t>
  </si>
  <si>
    <t>Izveidota sadarbība ar Liepāju un NVO "Liberta"</t>
  </si>
  <si>
    <t>1.6.49.
(SD_1.6.13. - Liepājas ID Nr.)</t>
  </si>
  <si>
    <t>Turpināt programmas "noķer - sterilizē - atlaiž" īstenošanu</t>
  </si>
  <si>
    <t xml:space="preserve">Sterilizēti līdz 600 kaķiem gadā </t>
  </si>
  <si>
    <t>Sterilizēti 600 kaķi gadā</t>
  </si>
  <si>
    <t>Liepājas pašvaldības aģentūra "Nodarbinātības projekti"</t>
  </si>
  <si>
    <t>1.6.50.</t>
  </si>
  <si>
    <t>Izbūvēt un labiekārtot suņu pastaigu un treniņu laukumu Aizputē</t>
  </si>
  <si>
    <t>1) Veikt teritorijas izpēti.  
2) Izstrādāt tehnisko dokumentāciju  (2-3 ha).   
3) Izbūvēt žogu, izveidot celiņus un stāvlaukumu automašīnām, izbūvēt treniņu elementus</t>
  </si>
  <si>
    <t>Izveidots suņu pastaigu un treniņu laukums Aizputē (1)</t>
  </si>
  <si>
    <t>1.6.51.</t>
  </si>
  <si>
    <t>Papes ciema centra (pie Dzintarvējiem) labiekārtošana</t>
  </si>
  <si>
    <t>1) Veikt esošās situācijas un nepieciešamo vajadzību apzināšanu.
2) Nepieciešamības gadījumā izstrādāt tehnisko dokumentāciju.
3) Veikt labiekārtošanas darbus.</t>
  </si>
  <si>
    <t>Labiekārtots Papes ciema centrs pie Dzintarvējiem</t>
  </si>
  <si>
    <t>1.6.52.</t>
  </si>
  <si>
    <t>Aizputes parks- zaļā koprades telpa</t>
  </si>
  <si>
    <r>
      <t>1) Veikt 13 133 m</t>
    </r>
    <r>
      <rPr>
        <vertAlign val="superscript"/>
        <sz val="9"/>
        <color rgb="FF000000"/>
        <rFont val="Arial"/>
        <family val="2"/>
        <charset val="186"/>
      </rPr>
      <t xml:space="preserve">2 </t>
    </r>
    <r>
      <rPr>
        <sz val="9"/>
        <color rgb="FF000000"/>
        <rFont val="Arial"/>
        <family val="2"/>
        <charset val="186"/>
      </rPr>
      <t>teritorijas labiekārtošanas būvdarbus atbilstoši izstrādātai būvniecības ieceres dokumentācijai, t.sk. izveidot gājēju takas/ietves, divas "Zaļās klases" blakus esošās skolas u.c. vajadzībām, uzstādīt mazās arhitektūras formas un ierīkot apgaismojumu.</t>
    </r>
  </si>
  <si>
    <t>Labiekārtota teritorija (1)</t>
  </si>
  <si>
    <t>Aizpute, Brīvzemnieka bulvāris 8</t>
  </si>
  <si>
    <t>ERAF, Pašvaldības budžets</t>
  </si>
  <si>
    <t>1.6.53.</t>
  </si>
  <si>
    <t>Laika ceļš: Aizputes laukuma modernizācija</t>
  </si>
  <si>
    <t>1. Izstrādāta būvniecības ieceres dokumentācija paredzot pārbūvēt esošo laukumu atbilstoši vides pieejamības prasībām un iedzīvotāju rekreācijas vajadzībām vienlaikus veicinot Aizputes pilsētas vēstures izziņu.
2. veikti būvdarbi un labiekārtošanas darbi atbilstoši izstrādātai būvniecības ieceres dokumentācijai.</t>
  </si>
  <si>
    <r>
      <t>Pārbūvēts un labiekārtots laukums (1248 m</t>
    </r>
    <r>
      <rPr>
        <vertAlign val="superscript"/>
        <sz val="9"/>
        <color rgb="FF000000"/>
        <rFont val="Arial"/>
        <family val="2"/>
        <charset val="186"/>
      </rPr>
      <t>2</t>
    </r>
    <r>
      <rPr>
        <sz val="9"/>
        <color rgb="FF000000"/>
        <rFont val="Arial"/>
        <family val="2"/>
        <charset val="186"/>
      </rPr>
      <t>), attīstīta publiskā ārtelpa</t>
    </r>
  </si>
  <si>
    <t>Aizpute, Atmodas iela 15A</t>
  </si>
  <si>
    <t>U 1.7.</t>
  </si>
  <si>
    <t>Sekmēt klimata pārmaiņu mazināšanu un pielāgošanos tām</t>
  </si>
  <si>
    <t>1.7.1.</t>
  </si>
  <si>
    <t>Veicināt daudzdzīvokļu dzīvojamo māju siltināšanu, energoefektivitātes pasākumu realizēšanu DKN</t>
  </si>
  <si>
    <t xml:space="preserve">Organizēt diskusijas ar iedzīvotājiem un trešo pušu iesaisti, veicinot daudzdzīvokļu ēku iedzīvotāju izpratni un iesaisti energoefektivitātes pasākumu īstenošanā. </t>
  </si>
  <si>
    <t>Renovētas daudzdzīvokļu mājas</t>
  </si>
  <si>
    <t>1.7.2.</t>
  </si>
  <si>
    <t xml:space="preserve">Mazināt klimata pārmaiņu radītās sekas Pāvilostas pilsētas jūras krastā </t>
  </si>
  <si>
    <t>1) Veikt projekta izstrādi un saskaņojumu ar reģionālo vides pārvaldi. Ja tie nav gabionu stiprinājumi, kam jau ir iestrādes, tad jāveic ekspertu piesaiste un izpēte. 
2) Veikt jūras krasta stiprinājumu izbūvi pilsētai kritiskajos posmos.</t>
  </si>
  <si>
    <t>Veikta jūras krastu stiprinājumu izbūve Pāvilostā</t>
  </si>
  <si>
    <t>Pāvilosta, Viļņu ielas gals, Baltijas jūras piekraste</t>
  </si>
  <si>
    <t>Attīstības un uzņēmējdarbības daļa;
Nekustamo īpašumu daļa</t>
  </si>
  <si>
    <t>1.7.3.</t>
  </si>
  <si>
    <t xml:space="preserve">Mazināt klimata pārmaiņu radītās sekas </t>
  </si>
  <si>
    <t>1) Īstenot ezeru eitrofikācijas samazināšanas pasākumu programmu.
2) Integrēt Investīciju un rīcību plānā ĪADT plānu veicamās darbības atbilstoši budžeta iespējām vai saskaņā ar ieņēmumiem no dabas resursu nodokļa.</t>
  </si>
  <si>
    <t>Investīciju un rīcību plānā integrētas ĪADT plānu veicamās darbības</t>
  </si>
  <si>
    <t>1.7.4.</t>
  </si>
  <si>
    <t xml:space="preserve">Izstrādāt klimata pārmaiņu adaptācijas stratēģiju un Ilgtspējīga enerģētikas un klimata rīcības plānu
</t>
  </si>
  <si>
    <t>1) Izveidot darba grupu un piesaistīt ekspertu dokumenta izstrādei.
2) Integrēt:
- vienota kompleksa pieeja klimata pārmaiņu ietekmes mazināšanai;
 - izstrādātas pamatnostādnes par energoefektivitātes pasākumiem un veicamajām aktivitātēm, sistemātiskas rīcības transporta enerģētikas un saistītās jomas;
- caur teritoriālo plānošanu noteikt zaļo teritoriju īpatsvara saglabāšanu pilsētvidē.</t>
  </si>
  <si>
    <t>Izstrādāta klimata pārmaiņu adaptācijas stratēģija un ilgtspējīgas enerģētikas un klimata rīcību plāns</t>
  </si>
  <si>
    <t>1.7.5.</t>
  </si>
  <si>
    <t>Paaugstināt Bārtas ambulances ēkas energoefektivitāti</t>
  </si>
  <si>
    <t>1) Izstrādāt tehnisko dokumentāciju. 
2) Veikt būvdarbus (ēkas siltināšana, komunikāciju nomaiņa uz energoefektīvām, pielāgošana šodienas vajadzībām un prasībām).</t>
  </si>
  <si>
    <t>Renovēta Bārtas ambulances ēka (1)</t>
  </si>
  <si>
    <t>Bārtas pag., Bārta, "Ambulance"</t>
  </si>
  <si>
    <t>1.7.6.</t>
  </si>
  <si>
    <t>Uzlabot pašvaldības administrācijas ēkas Lielā ielā 76, Grobiņā energoefektivitāti</t>
  </si>
  <si>
    <t>Siltināta ēka Lielā ielā 76, Grobiņa (1)</t>
  </si>
  <si>
    <t>Grobiņa, Lielā iela 76</t>
  </si>
  <si>
    <t>1.7.7.</t>
  </si>
  <si>
    <t>Uzlabot ēkas Lielā ielā 54, Grobiņā energoefektivitāti</t>
  </si>
  <si>
    <t>Veikt atbilstošos būvdarbus. 
Uzlabota ēkas Lielā ielā 54, Grobiņā energoefektivitāte.</t>
  </si>
  <si>
    <t>Renovēta ēka Lielā ielā 54, Grobiņa (1)</t>
  </si>
  <si>
    <t>Grobiņa, Lielā iela 54</t>
  </si>
  <si>
    <t>1.7.8.</t>
  </si>
  <si>
    <t>Uzlabot Gaviezes pagasta pārvaldes ēkas "Āmuļi" energoefektivitāti</t>
  </si>
  <si>
    <t>1) Izstrādāt tehnisko dokumentāciju.
2) Veikt būvdarbus (ēkas siltināšana, komunikāciju nomaiņa uz energoefektīvām, pielāgošana šodienas vajadzībām un prasībām).</t>
  </si>
  <si>
    <t>Renovēta Gaviezes pagasta pārvaldes ēka "Āmuļi"(1)</t>
  </si>
  <si>
    <t>Gaviezes pag., Gavieze, "Āmuļi''</t>
  </si>
  <si>
    <t>1.7.9.</t>
  </si>
  <si>
    <t>Uzlabot Medzes pagasta pārvaldes ēkas "Priedes" energoefektivitāti Kapsēdē</t>
  </si>
  <si>
    <t>Renovēta Medzes pagasta pārvaldes ēka "Priedes" (1)</t>
  </si>
  <si>
    <t>Medzes pag., Kapsēde, "Priedes"</t>
  </si>
  <si>
    <t>1.7.10.</t>
  </si>
  <si>
    <t>Uzlabot Durbes kultūras nama ēkas energoefektivitāti</t>
  </si>
  <si>
    <t>Veikt būvdarbus (ēkas siltināšana,  pielāgošana šodienas vajadzībām un prasībām).</t>
  </si>
  <si>
    <t>Renovēta Durbes kultūras nama ēka (1)</t>
  </si>
  <si>
    <t>Durbe, Skolas iela 5</t>
  </si>
  <si>
    <t>1.7.11.</t>
  </si>
  <si>
    <t>Atjaunot Bunkas pagasta pārvaldes ēkas komunikācijas</t>
  </si>
  <si>
    <t>1) Izstrādāt tehnisko dokumentāciju. 
2) Atjaunot elektroinstalāciju.
3) Pārveidot apkures sistēmu. Atjaunotas elektro komunikācijas un sakārtota apkures sistēma.</t>
  </si>
  <si>
    <t>Atjaunotas elektro komunikācijas un sakārtota apkures sistēma Bunkas pagasta pārvaldes ēkā</t>
  </si>
  <si>
    <t>Bunkas pag., Bunka, "Bunkas kultūras nams"</t>
  </si>
  <si>
    <t>1.7.12.</t>
  </si>
  <si>
    <t>Veikt Virgas pagasta administrācijas ēkas atjaunošanas darbus (rietumu spārnam)</t>
  </si>
  <si>
    <t>1) Izstrādāt tehnisko dokumentāciju.
2) Stiprināt pamatus.
3) Izveidot otru izeju.
4) Siltināt ēku. 
5) Atjaunot fasādi. Atjaunota administrācijas ēka.</t>
  </si>
  <si>
    <t>Atjaunota Virgas pagasta administrācijas ēka (1)</t>
  </si>
  <si>
    <t>Virgas pag., Virga, Virgas muiža</t>
  </si>
  <si>
    <t>1.7.13.</t>
  </si>
  <si>
    <t>Uzlabot Kalētu pagasta administrācijas ēkas energoefektivitāti</t>
  </si>
  <si>
    <t>1) Izstrādāt tehnisko dokumentāciju. 
2) Siltināt jumtu un izbūvēt ventilācijas sistēmu. 
3) Nomainīt jumtu.
4) Atjaunot fasādi. Atjaunots administrācijas jumts.</t>
  </si>
  <si>
    <t>Renovēta Kalētu pagasta administrācijas ēka (1)</t>
  </si>
  <si>
    <t>Kalētu pag., Kalēti, Liepu aleja 6</t>
  </si>
  <si>
    <t>1.7.14.</t>
  </si>
  <si>
    <t>Uzlabot Priekules administrācijas ēkas energoefektivitāti</t>
  </si>
  <si>
    <t>1) Izstrādāt tehnisko dokumentāciju. 
2) Rekonstruēt ēkas fasādi, lai uzlabotu ēkas energoefektivitāti. Uzlabota ēkas energoefektivitāte.</t>
  </si>
  <si>
    <t>Renovēta Priekules administrācijas ēka (1)</t>
  </si>
  <si>
    <t>Priekule, Saules iela 1</t>
  </si>
  <si>
    <t>1.7.15.</t>
  </si>
  <si>
    <t>Uzlabot Rucavas pagasta pārvaldes ēkas energoefektivitāti</t>
  </si>
  <si>
    <t>1) Izstrādāt tehnisko dokumentāciju.         
2) Modernizēt apkures sistēmu.</t>
  </si>
  <si>
    <t>Uzlabota Rucavas pagasta pārvaldes ēkas energoefektivitāte (1)</t>
  </si>
  <si>
    <t>Rucavas pag., Rucava, "Pagastmāja"</t>
  </si>
  <si>
    <t>1.7.16.</t>
  </si>
  <si>
    <t>Uzlabot ēkas "Saieta nams" energoefektivitāti.</t>
  </si>
  <si>
    <t>1) Izstrādāt tehnisko dokumentāciju. 
2) Siltināt ēku.</t>
  </si>
  <si>
    <t>Renovēta ēka "Saieta nams" Rucavā (1)</t>
  </si>
  <si>
    <t>Rucavas pag., Rucava, "Saieta nams"</t>
  </si>
  <si>
    <t>1.7.17.</t>
  </si>
  <si>
    <t>Uzlabot ēkas "Purenītes" energoefektivitāti</t>
  </si>
  <si>
    <t>Renovēta ēka "Purenītes" Dunikā (1)</t>
  </si>
  <si>
    <t>Dunikas pag., "Purenītes"</t>
  </si>
  <si>
    <t>1.7.18.</t>
  </si>
  <si>
    <t>Veikt Otaņķu pagasta pārvaldes ēkas energoefektivitātes uzlabošanas pasākumus</t>
  </si>
  <si>
    <t xml:space="preserve">1) Izstrādāt tehnisko dokumentāciju.
2) Veikt ēkas siltināšanu, logu nomaiņu.
3) Veikt apkures sistēmas nomaiņu no vien cauruļu uz div cauruļu ar darba temperatūru 55/45 *C.
</t>
  </si>
  <si>
    <t>Renovēta Otaņķu pagasta pārvaldes ēka (1)</t>
  </si>
  <si>
    <t>2027 un pēc 2027</t>
  </si>
  <si>
    <t>1.7.19.</t>
  </si>
  <si>
    <t>Veikt Nīcas pagasta pārvaldes ēkas energoefektivitātes uzlabošanas pasākumus</t>
  </si>
  <si>
    <t>1) Izstrādāt tehnisko dokumentāciju.
2) Siltināt ēku, modernizēt apkures sistēmu.</t>
  </si>
  <si>
    <t>Renovēta Nīcas pagasta pārvaldes ēka (1)</t>
  </si>
  <si>
    <t>Nīcas pag., Nīca, Bārtas iela 6</t>
  </si>
  <si>
    <t>1.7.20.</t>
  </si>
  <si>
    <t>Vērgales sporta halles energoefektivitātes uzlabošana</t>
  </si>
  <si>
    <t>1) Esošā tehniskā projekta aktualizēšana.
2) Kompleksu risinājumu veikšana Vērgales pamatskolas izmantojamai sporta hallei siltumnīcefekta gāzu emisiju samazināšanai- siltināt ēku, nomainīt logus, durvis,  jumtu, u.c.
3) Veikt energo auditu.</t>
  </si>
  <si>
    <t>Uzlabota energoefektivitāte Vērgales sporta halle (1)</t>
  </si>
  <si>
    <t>Vērgales pag., Vērgale, "Sporta halle"</t>
  </si>
  <si>
    <t>P/I DKN Sporta pārvalde</t>
  </si>
  <si>
    <t>1.7.21.</t>
  </si>
  <si>
    <t>Paaugstināt energoefektivitāti DKN sporta infrastruktūras objektos</t>
  </si>
  <si>
    <t xml:space="preserve">1) Izvērtēt ēkas lietošanas lietderību. 
2) Apsekot nesošo konstrukciju tehnisko stāvokli. Ja atbilst tad izstrādāt tehnisko dokumentāciju ēkas energoefektivitātes paaugstināšanai.
3) Paaugstināt energoefektivitāti sporta infrastruktūras objektos (apgaismojums, siltināšana, apkures sistēma u.c.) .
Sporta nodarbībām atbilstoša halle. </t>
  </si>
  <si>
    <t>Renovēta Kazdangas sporta halle (1)</t>
  </si>
  <si>
    <t>Kazdangas pag., Kazdanga, Sporta halle</t>
  </si>
  <si>
    <t>1.7.22.</t>
  </si>
  <si>
    <t xml:space="preserve">Uzlabot gaisa kvalitāti Vērgales kultūras namā </t>
  </si>
  <si>
    <t>1) Veikt darbības gaisa kvalitātes uzlabošanai Vērgales kultūras nama ēkā.</t>
  </si>
  <si>
    <t>Uzlabota gaisa kvalitāte Vērgales kultūras namā</t>
  </si>
  <si>
    <t>Vērgales pag., Vērgale, Pagastmāja</t>
  </si>
  <si>
    <t>1.7.23.</t>
  </si>
  <si>
    <t>Veikt energoefektivitātes pasākumus Ziemupes bibliotēkā  un Ziemupes tautas namā (viena adrese)</t>
  </si>
  <si>
    <t xml:space="preserve">1) Izstrādāt tehnisko dokumentāciju. 
2) rekonstruēt ēkas fasādi ēkas energoefektivitātes nodrošināšanai. 
3) Nomainīt logus un durvis. </t>
  </si>
  <si>
    <t>Renovēta Ziemupes tautas nama ēka (1)</t>
  </si>
  <si>
    <t>Vērgales pag., Ziemupe, Ziemupes tautas nams</t>
  </si>
  <si>
    <t>1.7.24.</t>
  </si>
  <si>
    <t>Paaugstināt Pāvilostas MMS Mākslas nodaļas ēkas energoefektivitāti</t>
  </si>
  <si>
    <t xml:space="preserve">1) Izbūvēt jaunu granulu katlu Pāvilostas MMS Mākslas nodaļas ēkā.
2) Nomainīt logus.
3) Rekonstruēt torni. </t>
  </si>
  <si>
    <t>Paaugstināta Pāvilostas MMS Mākslas nodaļas ēkas energoefektivitāte (1)</t>
  </si>
  <si>
    <t>Pāvilosta, E. Šneidera laukums 2</t>
  </si>
  <si>
    <t>1.7.25.</t>
  </si>
  <si>
    <t>Uzlabot gaisa kvalitāti Nīcas kultūras nama Baltā zālē</t>
  </si>
  <si>
    <t>1) Izstrādāt tehnisko dokumentāciju.
2) Veikt rekuperācijas sistēmas modernizāciju un kondicionēšanas sistēmu izbūvi.</t>
  </si>
  <si>
    <t>Uzlabota gaisa kvalitāte Nīcas kultūras nama Baltajā zālē</t>
  </si>
  <si>
    <t>1.7.26.</t>
  </si>
  <si>
    <t>Izstrādāt pašvaldības grants ceļu vienlīdzīgas pret putekļu apstrādes noteikumus</t>
  </si>
  <si>
    <t>1) Izvērtēt līdzšinējos pret putekļu apstrādes gadījumus/situācijas.
2) Izdarīt secinājumus no izvērtētajiem gadījumiem/situācijām, iepazīties ar citu institūciju pieredzi šajā jautājumā un sagatavot priekšlikumus par nosacījumiem, kuros gadījumos tiek pielietota pret putekļu apstrāde.
3) Sagatavot noteikumus, balstoties uz veikto izpēti.
4) Apstiprinātos noteikumus publiskot un pielietot praksē.</t>
  </si>
  <si>
    <t>Izstrādāti pašvaldību grants ceļu vienlīdzīgas putekļu apstrādes noteikumi</t>
  </si>
  <si>
    <t>P/I DKN Komunālā pārvalde, pilsētu, pagastu pārvaldes</t>
  </si>
  <si>
    <t>1.7.27.</t>
  </si>
  <si>
    <t xml:space="preserve">Katlu mājās uzstādīt modernus, izmešus ierobežojošus un vidi saudzējošus apkures katlus </t>
  </si>
  <si>
    <t xml:space="preserve">1) Apzināt DKN esošo (strādājošo) katlu māju un izvērtēt tajās esošos apkures katlus.                                                     
2) Izveidot plānu apkures katlu nomaiņai.  </t>
  </si>
  <si>
    <t>Novada katlu mājās uzstādīti jauni apkures katli</t>
  </si>
  <si>
    <t>1.7.28. 
(SD_1.7.2. - Liepājas ID Nr.)</t>
  </si>
  <si>
    <t>Atbalsta sistēmas izveide inovatīvai un ilgtspējīgai klimata pārmaiņu adaptācijai, lai īstenot pasākumus, kas vērsti uz vides aizsardzību, resursu efektīvāku izmantošanu un piekrastes erozijas procesu mazināšanu</t>
  </si>
  <si>
    <t>Izstrādāts pielāgošanās modelis klimata pārmaiņām atbilstoši Liepājas pilsētas un Dienvidkurzemes novada situācijai.</t>
  </si>
  <si>
    <t>Izstrādāts pielāgošanās modelis klimata pārmaiņu adaptācijai</t>
  </si>
  <si>
    <t>Nekustamo īpašumu daļa;
Attīstības un uzņēmējdarbības daļa</t>
  </si>
  <si>
    <t>U 1.8.</t>
  </si>
  <si>
    <t xml:space="preserve">Sabiedrības apziņas paaugstināšanas, uzvedības modeļu un paradumu maiņas veicināšanas  un vides izglītības pasākumu īstenošana </t>
  </si>
  <si>
    <t>1.8.1.</t>
  </si>
  <si>
    <t>Izveidot dabas māju - "zaļā" māja Bernātos</t>
  </si>
  <si>
    <t>Izveidota 1 dabas māja Bernātos</t>
  </si>
  <si>
    <t>P/I DKN Izglītības pārvalde, DKN tūrisma centrs</t>
  </si>
  <si>
    <t>1.8.2.</t>
  </si>
  <si>
    <t>Veicināt iedzīvotāju informācijas un izglītošanas pasākumus par klimata pārmaiņu ietekmi un aprites ekonomikas principiem</t>
  </si>
  <si>
    <t>Rīkot regulārus informācijas, izglītošanas un līdzdalības pasākumus, ar mērķi informēt sabiedrību par klimata pārmaiņu ietekmi, aprites ekonomikas pamatprincipiem, radītā atkritumu apjoma samazināšanu, atkritumu dalītu vākšanu un apsaimniekošanu, teritoriju kopšanu, dabas vērtībām, bioloģisko daudzveidību u.c. aktuāliem vides aizsardzības tematiem, iesaistot visu līmeņu izglītības iestādes, NVO, zinātnes un mediju pārstāvjus, uzņēmējus un valsts/pašvaldības institūcijas un citas mērķa grupas. (vismaz 2 pasākumi gadā).</t>
  </si>
  <si>
    <t>Īstenoti ~2 pasākumi gadā</t>
  </si>
  <si>
    <t>Nekustamo īpašumu daļa;
Sabiedrisko attiecību un mārketinga daļa</t>
  </si>
  <si>
    <t>Liepājas RAS;
Liepājas Vides, veselības un sabiedrības līdzdalības daļa</t>
  </si>
  <si>
    <t>1.8.3.
(SD_1.8.1. - Liepājas ID Nr.)</t>
  </si>
  <si>
    <t>Veicināt regulārus informācijas, izglītošanas un līdzdalības pasākumus vides jomā</t>
  </si>
  <si>
    <t>Īstenot izglītojošas akcijas, pasākumus u.c. aktivitātes (~3 pasākumi gadā) ar mērķi informēt sabiedrību par klimata pārmaiņu ietekmi, aprites ekonomikas pamatprincipiem, radītā atkritumu apjoma samazināšanu, atkritumu dalītu vākšanu un apsaimniekošanu, teritoriju kopšanu, dabas vērtībām, bioloģisko daudzveidību u.c. aktuāliem vides aizsardzības tematiem, iesaistot visu līmeņu izglītības iestādes, NVO, zinātnes un mediju pārstāvjus, uzņēmējus, valsts un pašvaldības institūcijas un citas mērķa grupas.</t>
  </si>
  <si>
    <t>Īstenoti 3 pasākumi gadā</t>
  </si>
  <si>
    <t>Kopā, EUR.</t>
  </si>
  <si>
    <t>Darbība (D) vai projekts (P), sadarbības darbība (SD) vai sadarbības projekts (SP)</t>
  </si>
  <si>
    <t>Unikālais D / P / SD / SP Nr.</t>
  </si>
  <si>
    <t>Kopā projektam, euro</t>
  </si>
  <si>
    <t>RV 2</t>
  </si>
  <si>
    <t>Sabiedrības veselība</t>
  </si>
  <si>
    <t>U 2.1.</t>
  </si>
  <si>
    <t>Attīstīt veselības aprūpes pakalpojumus,  tai nepieciešamo infrastruktūru un nodrošināt cilvēkresursu piesaisti</t>
  </si>
  <si>
    <t>2.1.1.</t>
  </si>
  <si>
    <t>Turpināt finansēt un attīstīt jaunas pašvaldības programmas veselības aprūpes cilvēkresursu piesaistei visos veselības aprūpes līmeņos</t>
  </si>
  <si>
    <t>1) Izstrādāt cilvēkresursu piesaistes plānu. Atbalsta pasākumu mērķa grupas - ārsti, ārstu palīgi, medicīnas māsas u.c. veselības aprūpes nozarei būtisks personāls.
2) Īstenot atbalsta pasākumus (ietver īres vai dienesta dzīvokļu atbalstu, ceļa izdevumu kompensāciju valsts pakalpojumu sniedzošajiem speciālistiem, palīdzību telpu labiekārtošanā, nomas maksas atlaides, stipendijas un studiju maksas pilnu vai daļēju segšanu studējošajiem u.c.), tādējādi piesaistot veselības aprūpes cilvēkresursus: ģimenes ārstus, zobārstus, rehabilitācijas speciālistus - fizioterapeitus un ergoterapeitus -, LOR, acu ārstus, vecmātes, ginekologus u.c.
3) Veikt situācijas monitoringu, uzskaitot piesaistītos speciālistus un tiem piešķirto atbalstu.
4) Veikt situācijas analīzi, vērtējot, vai piešķirtie atbalsta mehānismi ir efektīvi speciālistu piesaistē.
5) Skolu karjeras konsultantiem uzrunāt vecāko klašu skolniekus un novada jauniešus, aicinot izvēlēties studēt medicīnu.</t>
  </si>
  <si>
    <t>Noturēti esošie un piesaistīti ~3 jauni veselības speciālisti</t>
  </si>
  <si>
    <t>P/I DKN Veselības aprūpes centrs</t>
  </si>
  <si>
    <t>2.1.2.
(SD_2.1.4. - Liepājas ID Nr.)</t>
  </si>
  <si>
    <t xml:space="preserve">A </t>
  </si>
  <si>
    <t>Zobārstu piesaiste valsts apmaksātu zobārstniecības pakalpojumu sniegšanai bērniem Liepājā un Dienvidkurzemes novadā</t>
  </si>
  <si>
    <t>Zobārstniecības studentu prakšu organizēšana bērnu zobārstniecībā Liepājā un Dienvidkurzemes novadā, vienlaikus risinot jautājumu par pieņemamu prakšu vadītāju atalgojumu un prakses vadītāja kvalifikāciju. Darbība veicama sadarbībā ar Veselības ministriju, Nacionālo veselības dienestu un Rīgas Stradiņa universitāti.</t>
  </si>
  <si>
    <t>Izveidotas 3 zobārstniecības prakses</t>
  </si>
  <si>
    <t>P/I DKN Veselības aprūpes centrs;
SIA "Liepājas reģionālā slimnīca"</t>
  </si>
  <si>
    <t>Attīstības un uzņēmējdarbības daļa;
Liepājas pilsētas Vides, veselības un sabiedrības līdzdalības daļa </t>
  </si>
  <si>
    <t>2.1.3.</t>
  </si>
  <si>
    <t>Organizēt speciālistu izbraukuma konsultācijas un mobilus diagnostikas pakalpojumus novada apdzīvotās vietās - tuvāk iedzīvotāju dzīvesvietai.</t>
  </si>
  <si>
    <t>1) Izstrādāt plānu, kādos apdzīvotos centros un iestādēs un ar kādu regularitāti nepieciešams nodrošināt noteikta veida veselības aprūpes pakalpojumus un veselības pārbaudes.
2) Sadarbībā ar kaimiņu pašvaldībām un valsts atbildīgajām iestādēm organizēt izbraukuma veida speciālistu (zobārsts, higiēnists, otolaringologs, acu ārsts, alergologs u.c.) konsultācijas, izmeklējumus (mamogrāfiju, rentgenu, ultrasonogrāfiju u.c.) un vispārēju veselības pārbaudi ne retāk kā 2 reizes gadā.
3) Informēt sabiedrību par pakalpojuma saņemšanas laiku, iespējām un pieraksta kārtību.
4) Organizēt transporta pārvadājumus iedzīvotāju nogādāšanai uz pakalpojuma saņemšanas vietu.</t>
  </si>
  <si>
    <t>Nodrošināta speciālistu pieejamība novada iedzīvotājiem</t>
  </si>
  <si>
    <t>Sabiedrisko attiecību un mārketinga daļa;
P/I DKN Komunālā pārvalde</t>
  </si>
  <si>
    <t>2.1.4.</t>
  </si>
  <si>
    <t>Veikt feldšerpunktu izvērtējumu - materiāltehniskās bāzes nodrošinājums, atbilstošs izvietojums un alternatīvas, nodrošinot pakalpojuma kvalitāti, vides pieejamību un ekonomisko aspektu</t>
  </si>
  <si>
    <t>1) Veikt esošās situācijas izpēti.
2) Izstrādāt plānu nepieciešamo uzlabojumu veikšanai, papildinot Investīciju plānu.</t>
  </si>
  <si>
    <t xml:space="preserve">Veikts feldšerpunktu izvērtējums </t>
  </si>
  <si>
    <t>2.1.5.</t>
  </si>
  <si>
    <t>Veikt Gaviezes feldšerpunkta infrastruktūras atjaunošana un vides pieejamības nodrošināšanas pasākumus</t>
  </si>
  <si>
    <t>1) Izstrādāt tehnisko dokumentāciju.
2) Veikt medpunkta telpu un gaiteņu kosmētisko atjaunošanu.
3) Veikt būvdarbus vides pieejamības nodrošināšanai (pandusa izveide, atsevišķas ieejas izveide).
4) Iegādāties nepieciešamo aprīkojumu - mēbeles, kušeti.
5) Iegādāt nepieciešamo materiāltehnisko bāzi - kardiogrāfu.</t>
  </si>
  <si>
    <t>Uzlabota ārstniecības pakalpojuma kvalitāte un nodrošināta vides pieejamība Gaviezes feldšerpunktā</t>
  </si>
  <si>
    <t>Gaviezes pag., Gavieze, "Āmuļi"</t>
  </si>
  <si>
    <t>2.1.6.</t>
  </si>
  <si>
    <t>Veikt Medzes feldšerpunkta infrastruktūras atjaunošanu un vides pieejamības nodrošināšanas pasākumus</t>
  </si>
  <si>
    <t>1) Iegādāties Tehnisko aprīkojumu - datorus.
2) Nākotnē feldšerpunkta telpu pārvietot uz ēkas 1.stāvu.
3) Ierīkot pacēlāju uz trepju margām.</t>
  </si>
  <si>
    <t>Uzlabota ārstniecības pakalpojuma kvalitāte un nodrošināta vides pieejamība Medzes feldšerpunktā</t>
  </si>
  <si>
    <t>2.1.7.</t>
  </si>
  <si>
    <t>Uzlabot Dubeņu feldšerpunkta vides pieejamības prasību izpildi</t>
  </si>
  <si>
    <t>1) Veikt vides pieejamības prasību nodrošināšanai atbilstošu  sanitāro mezglu izbūvi.</t>
  </si>
  <si>
    <t>Uzlabota ārstniecības pakalpojuma kvalitāte un nodrošināta vides pieejamība Dubeņu feldšerpunktā</t>
  </si>
  <si>
    <t xml:space="preserve">  Grobiņas pag., Dubeņi, Ozolu iela 2 - 1</t>
  </si>
  <si>
    <t>2.1.8.</t>
  </si>
  <si>
    <t>Veikt Grobiņas doktorāta infrastruktūras atjaunošanu un nodrošināt vides pieejamību</t>
  </si>
  <si>
    <t>1) Izstrādāt tehnisko dokumentāciju.
2) Veikt būvdarbus vides pieejamības nodrošināšanai (ārējā pacēlāja izbūve, durvju paplašināšana, bezsliekšņu nodrošināšana, wc telpas aprīkošana personām ar kustību traucējumiem).
3) Veikt būvdarbus telpu atjaunošanai.
4) Iegādāt nepieciešamo materiāltehnisko bāzi.</t>
  </si>
  <si>
    <t>Uzlabota ārstniecības pakalpojuma kvalitāte un nodrošināta vides pieejamība Grobiņas doktorātā</t>
  </si>
  <si>
    <t xml:space="preserve">Grobiņa, Celtnieku iela 36 </t>
  </si>
  <si>
    <t>2.1.9.</t>
  </si>
  <si>
    <t>Veikt Grobiņas veselība centra infrastruktūras atjaunošanu</t>
  </si>
  <si>
    <t>1) Atpirkt zemi, to iegūstot pašvaldības īpašumā.
2) Izstrādāt tehnisko dokumentāciju.
3) Veikt būvdarbus atbilstoši  prasībām, iekļaujot vides pieejamības risinājumus.
4) Iegādāt nepieciešamo materiāltehnisko bāzi un aprīkojumu.</t>
  </si>
  <si>
    <t>Uzlabota ārstniecības pakalpojuma kvalitāte un nodrošināta vides pieejamība Grobiņas veselības centrā</t>
  </si>
  <si>
    <t xml:space="preserve">Grobiņa, Lielā iela 81
</t>
  </si>
  <si>
    <t>2.1.10.</t>
  </si>
  <si>
    <t>Veikt Otaņķu feldšerpunkta infrastruktūras atjaunošanu un nodrošināt vides pieejamību</t>
  </si>
  <si>
    <t>1) Izstrādāt tehnisko dokumentāciju.
2) Veikt būvdarbus vides pieejamības nodrošināšanai (pandusa izbūve, durvju paplašināšana, bezsliekšņu nodrošināšana, wc telpas aprīkošana personām ar kustību traucējumiem).
3) Veikt uzgaidāmās telpas labiekārtošanas darbus.
4) Iegādāt nepieciešamo materiāltehnisko bāzi: EKG, aizslietņi, ledusskapis vakcīnu un medikamentu uzglabāšanai, mājas aprūpei: soma, statīvs.</t>
  </si>
  <si>
    <t>Uzlabota ārstniecības pakalpojuma kvalitāte un nodrošināta vides pieejamība Otaņķu feldšerpunktā</t>
  </si>
  <si>
    <t>Otaņķu pag., Rude, Pagastmāja, 1.stāvs</t>
  </si>
  <si>
    <t>2.1.11.</t>
  </si>
  <si>
    <t>Veikt Aizvīķu feldšerpunkta materiāltehniskās bāzes atjaunošanu un nodrošināt vides pieejamību</t>
  </si>
  <si>
    <t>1) Izstrādāt tehnisko dokumentāciju.
2) Veikt būvdarbus vides pieejamības nodrošināšanai (pandusa izbūve iekštelpās, bezsliekšņa durvju paplašināšana, wc telpas aprīkošana personām ar kustību traucējumiem).
3) Iegādāt nepieciešamo materiāltehnisko bāzi - EKG, pulsometrs, kušete.</t>
  </si>
  <si>
    <t>Uzlabota ārstniecības pakalpojuma kvalitāte un nodrošināta vides pieejamība Aizvīķu feldšerpunktā</t>
  </si>
  <si>
    <t>Gramzdas pag., Aizvīķi, "Pagastmāja" Aizvīķu feldšerpunkts</t>
  </si>
  <si>
    <t>2.1.12.</t>
  </si>
  <si>
    <t>Veikt Gramzdas feldšerpunkta infrastruktūras atjaunošanu</t>
  </si>
  <si>
    <t>1) Izstrādāt tehnisko dokumentāciju.
2) Veikt būvdarbus telpu remontam.
3) Iegādāt nepieciešamo materiāltehnisko bāzi (kušetes, ausu skalošanas iekārta, EKG, eksprestestu iekārta).</t>
  </si>
  <si>
    <t>Uzlabota ārstniecības pakalpojuma kvalitāte Gramzdas feldšerpunktā</t>
  </si>
  <si>
    <t>Gramzdas pag., Gramzda, Skolas iela 3,  Gramzdas feldšerpunkts, pagasta pārvaldes ēka</t>
  </si>
  <si>
    <t>2.1.13.</t>
  </si>
  <si>
    <t>Nodrošināt Nīcas lauku ambulances energoefektivitāti, infrastruktūras atjaunošanu un fizikālās medicīnas kabineta kapacitātes palielināšanu</t>
  </si>
  <si>
    <t xml:space="preserve">1) Izstrādāt tehnisko dokumentāciju.
2) Veikt energoefektivitātes pasākumus (ēkas fasādes un pamatu siltināšana, apkures sistēmas rekonstrukcija, energoefektīvas ventilācijas izbūve).
3) Veikt būvdarbus iekštelpās (iekšējo elektroinstalāciju rekonstrukcija, iekštelpu remonts).
4) Veikt ārtelpas uzlabojumus (stāvlaukumu rekonstrukcija, gājēju celiņi, ārtelpas elementi - soliņi, velo novietnes). 
5) Iegādāties mūsdienīgas medicīniskās iekārtas.
6) Aprīkot fizikālās medicīnas kabinetu ar jaunām iekārtām.
7) Nodrošināt medicīnas personāla darba slodzes palielināšanu fizikālās medicīnas kabinetā. </t>
  </si>
  <si>
    <t>Renovēta Nīcas ambulances ēka, uzlabota ārstniecības pakalpojuma kvalitāte, ieviesti papildus pakalpojumi un piesaistīti jauni speciālisti</t>
  </si>
  <si>
    <t>Nīcas pag., Nīca, Skolas iela 5</t>
  </si>
  <si>
    <t>2.1.14.</t>
  </si>
  <si>
    <t>Nodrošināt vides pieejamību Kalvenes feldšeru vecmāšu punktam</t>
  </si>
  <si>
    <t xml:space="preserve">1)Veicot feldšerpunktu izvērtējumu, Kalvenē izvērtēt esošās ēkas telpas iespējas, lai pārceltu pakalpojumu uz pirmo stāvu.
2) Izvērtēt attīstību saistībā ar Kalvenes feldšerpunktu. </t>
  </si>
  <si>
    <t>Nodrošināta vides pieejamība Kalvenes feldšerpunktā</t>
  </si>
  <si>
    <t xml:space="preserve"> Kalvenes pag., Kalvene,  Skolas iela 21, Pagasta pārvaldes ēka</t>
  </si>
  <si>
    <t>2.1.15.</t>
  </si>
  <si>
    <t>Izvērtēt Virgas veselības aprūpes centra - pakalpojuma sniegšanas vietu</t>
  </si>
  <si>
    <t>Veicot feldšerpunktu izvērtējumu Virgā:
1) Izvērtēt esošā Virgas veselības aprūpes centra atrašanos "Liepsalas", Virga, Virgas pagasts.
2) Izstrādāt tehnisko dokumentāciju.
3) Nepieciešamības gadījumā (balstoties uz izvērtējumu) veikt nepieciešamās darbības veselības aprūpes centra/feldšeru punkta pārvietošanu uz citām telpām, atbilstoši pielāgojot telpas un nodrošinot vides pieejamību.</t>
  </si>
  <si>
    <t>Piesaistīts 1 speciālists Virgas veselības  aprūpes centram</t>
  </si>
  <si>
    <t>Virgas pag., Virga, "Liepsalas"
Virgas pag., Virga, "Virgas muiža"</t>
  </si>
  <si>
    <t>2.1.16.</t>
  </si>
  <si>
    <t xml:space="preserve">Nodrošināt vides pieejamību Pāvilostas veselības centram - otrā stāva pakalpojumiem </t>
  </si>
  <si>
    <t>1) Izstrādāt tehnisko dokumentāciju.
2) Veikt būvdarbus vides pieejamības nodrošināšanai (ierīkot  pacēlāju ambulances otrajam stāvam).</t>
  </si>
  <si>
    <t>Nodrošināta vides pieejamība Pāvilostas feldšerpunktā</t>
  </si>
  <si>
    <t>Pāvilosta, Lejas iela 8</t>
  </si>
  <si>
    <t>2.1.17.</t>
  </si>
  <si>
    <t>Veikt materiāltehniskās bāzes modernizāciju un palielināt pakalpojuma klāstu Aizputes veselības un sociālās aprūpes centrā</t>
  </si>
  <si>
    <t>1) Veikt telpu kosmētisko remontu.
2) Piesaistīt ginekologu aprīkotajām telpām.
3) Iegādāties jaunu inventāru un iekārtas dienas stacionāram, paplašināt gultas vietu skaitu.
4) Atjaunot traumpunktu (nepieciešama diskusija par diennakts vai noteikta darba laika) un nodrošināt speciālistus.</t>
  </si>
  <si>
    <t>Uzlabota ārstniecības pakalpojuma kvalitāte, attīstīti 2 jauni pakalpojumi un piesaistīti 2 jauni speciālisti Aizputes veselības un sociālās aprūpes centram</t>
  </si>
  <si>
    <t xml:space="preserve"> Aizpute, Atmodas iela 17 (Aizputes veselības un sociālās aprūpes centrs)</t>
  </si>
  <si>
    <t>P/I DKN Veselības aprūpes centrs;
P/I DKN Sociālais dienests</t>
  </si>
  <si>
    <t>2.1.18.</t>
  </si>
  <si>
    <t>Veicināt veselības aprūpes pieejamību Vībiņos</t>
  </si>
  <si>
    <t>1) Izvērtēt potenciāli piemērotāko vietu pakalpojuma sniegšanai, kurā tiktu nodrošināta vides pieejamība.
2) Veikt telpu pielāgošanu un labiekārtošanas darbus veselības aprūpes kabineta izveidei vai integrēt šo pakalpojumu, piemēram, sabiedriskā centra telpās.</t>
  </si>
  <si>
    <t>Uzlabota veselības aprūpes pakalpojuma pieejamība Vībiņos</t>
  </si>
  <si>
    <t>Embūtes pag., Vībiņi, Uzvaras iela 6</t>
  </si>
  <si>
    <t>2.1.19.</t>
  </si>
  <si>
    <t>Izvērtēt nepieciešamību veikt jauna feldšerpunkta izveidi Dunalkā</t>
  </si>
  <si>
    <t>1) Izstrādāt tehnisko dokumentāciju.
2) Veikt būvdarbus vides pieejamības nodrošināšanai (pandusa izbūve, durvju paplašināšana, bezsliekšņu nodrošināšana, wc telpas aprīkošana personām ar kustību traucējumiem u.c.).
3) Veikt būvdarbus telpu remontam.</t>
  </si>
  <si>
    <t>Nodrošināta veselības aprūpes pakalpojumu pieejamība Dunalkā</t>
  </si>
  <si>
    <t xml:space="preserve">Dunalkas pag., Dunalka, "Pagastmāja" </t>
  </si>
  <si>
    <t>2.1.20.</t>
  </si>
  <si>
    <t>Izvērtēt nepieciešamību veikt jauna feldšerpunkta izveidi Vecpilī</t>
  </si>
  <si>
    <t>1)Izstrādāt tehnisko dokumentāciju.
2)Veikt būvdarbus vides pieejamības nodrošināšanai (pandusa izbūve (ja feldšerpunktu izveido "Pagastnams"), durvju paplašināšana, bezsliekšņu nodrošināšana, wc telpas aprīkošana personām ar kustību traucējumiem u.c.).
3) Veikt būvdarbus telpu remontam.</t>
  </si>
  <si>
    <t>Nodrošināta veselības aprūpes pakalpojumu pieejamība Vecpilī</t>
  </si>
  <si>
    <t>Vecpils pag., Vecpils, "Vecpils pamatskola" vai "Pagastnams"</t>
  </si>
  <si>
    <t>2.1.21.</t>
  </si>
  <si>
    <t>Veicināt pakalpojumu pieejamību Priekules slimnīcā</t>
  </si>
  <si>
    <t>Veicināt valsts apmaksāto pakalpojumu pieejamību sadarbībā ar NVD.</t>
  </si>
  <si>
    <t>Palielināts valsts apmaksāto speciālistu pakalpojumu skaits Priekules slimnīcā</t>
  </si>
  <si>
    <t>Priekule, Aizputes iela 5</t>
  </si>
  <si>
    <t xml:space="preserve">P/I DKN Veselības aprūpes centrs;
P/I DKN Sociālais dienests </t>
  </si>
  <si>
    <t>Attiecīgā DKN kapitālsabiedrība</t>
  </si>
  <si>
    <t>2.1.22.</t>
  </si>
  <si>
    <t>Paplašināt feldšerpunktu darbību un dažādot tā pakalpojumus</t>
  </si>
  <si>
    <t>1) Apzināt feldšerpunktu kapacitāti sniegt informatīvus un farmaceitiskus pakalpojumus.
2) Izveidot informācijas centrus feldšerpunktos ar iespēju noskaidrot informāciju par reģionā pieejamajiem veselības aprūpes pakalpojumiem, kā arī ar iespēju iepazīties ar informāciju par veselīgu dzīvesveidu un slimību profilaksi.
3) Nodrošināt iespēju feldšerpunktos iegādāties uztura bagātinātāju, medikamentu un medicīnas preču minimumu (vietās, kur nav aptiekas).
4) Paredzēt iespēju feldšerpunktos periodiski piesaistīt ārstus-speciālistus (vecmāti, optometristu, alergologu u.c.).</t>
  </si>
  <si>
    <t>Izveidoti 5 jauni feldšerpunkti un piesaistīts 1 speciālists</t>
  </si>
  <si>
    <t>2.1.23.</t>
  </si>
  <si>
    <t>Attīstīt medicīniskās aprūpes mājās pakalpojumu (sociālās un veselības aprūpes pakalpojumu sinerģija)</t>
  </si>
  <si>
    <t xml:space="preserve">1) Iegādāties 2 automašīnas medicīniskās aprūpes mājās pakalpojuma sniegšanas vajadzībām, primāri izvērtējot bezizmešu auto parka paplašināšanas iespējas.
2) Salāgot medicīniskās aprūpes brigādes darbu ar Sociālā dienesta organizēto sociālo aprūpi mājās. </t>
  </si>
  <si>
    <t>Iegādātas 2 bezizmešu automašīnas</t>
  </si>
  <si>
    <t>2.1.24.</t>
  </si>
  <si>
    <t>Attīstīt paliatīvās aprūpes un HOSPICE pakalpojumu Priekulē</t>
  </si>
  <si>
    <t>1) Apsekot telpas un izstrādāt tehnisko dokumentāciju.
2) Veikt inženiersistēmu atjaunošanu.
3) Veikt kosmētisko remontu telpām.
4) Piesaistīt speciālistus pakalpojuma sniegšanai.</t>
  </si>
  <si>
    <t>Izveidoti  jauni pakalpojumi un piesaistīts 1 jauns speciālists Priekulē</t>
  </si>
  <si>
    <t xml:space="preserve">Priekule, Aizputes iela 5, Priekules slimnīca </t>
  </si>
  <si>
    <t>Attiecīgā DKN kapitālsabiedrība;
P/I DKN Veselības aprūpes centrs</t>
  </si>
  <si>
    <t>2.1.25.</t>
  </si>
  <si>
    <t>Pielāgot Priekules slimnīcas dārzu  senioriem un personām ar īpašām vajadzībām.</t>
  </si>
  <si>
    <t>1) Apzināt slimnīcas dārza esošo un plānoto taciņu stāvokli.
2) Izstrādāt tehnisko dokumentāciju.
3) Veikt slimnīcas dārza labiekārtošanu.</t>
  </si>
  <si>
    <t>Labiekārtots Priekules slimnīcas dārzs ~1310 m² platībā</t>
  </si>
  <si>
    <t>Priekule, Aizputes iela 5, 5B, Priekules slimnīca</t>
  </si>
  <si>
    <t>2.1.26.</t>
  </si>
  <si>
    <t>Atjaunot Priekules slimnīcas ventilācijas sistēmu</t>
  </si>
  <si>
    <t>1) Izstrādāt tehnisko dokumentāciju.
2) Atjaunot un pārbūvēt ventilācijas sistēmu.</t>
  </si>
  <si>
    <t>Sakārtota un funkcionējoša Priekules slimnīcas ventilācijas sistēma</t>
  </si>
  <si>
    <t>2.1.27.</t>
  </si>
  <si>
    <t>Veikt Priekules slimnīcas iekšējo komunikāciju atjaunošanu un pieslēgumu tām</t>
  </si>
  <si>
    <t>1) Izstrādāt tehnisko dokumentāciju.
2) Pilnībā pārbūvēt esošo/nolietojušos kanalizācijas sistēmu.</t>
  </si>
  <si>
    <t>Izveidota jauna kanalizācijas sistēma Priekules slimnīcā</t>
  </si>
  <si>
    <t>2.1.28.</t>
  </si>
  <si>
    <t>Veikt Priekules slimnīcas stacionāra ēkas un jumta siltināšanu</t>
  </si>
  <si>
    <t>1) Izstrādāt tehnisko dokumentāciju.
2) Veikt jumta un bēniņu siltināšanas darbus.
3) Veikt fasādes siltināšanu.</t>
  </si>
  <si>
    <t>Siltināta fasāde un jumts Priekules slimnīcas stacionāra ēkai</t>
  </si>
  <si>
    <t>2.1.29.</t>
  </si>
  <si>
    <t>Veikt Priekules slimnīcas iekšējās apkures sistēmas atjaunošanu</t>
  </si>
  <si>
    <t>1) Apsekot un noteikt nepieciešamo darbu apjomu.
2) Izstrādāt tehnisko dokumentāciju.
3) Sakārtot iekšējās apkures sistēmas komunikācijas, lai būtu vienāda diametra caurules.
4) Nepieciešamības gadījumā nomainīt radiatorus.</t>
  </si>
  <si>
    <t>Sakārtota apkures sistēma Priekules slimnīcā</t>
  </si>
  <si>
    <t>2.1.30.</t>
  </si>
  <si>
    <t>Veikt veļas mājas renovāciju (ventilācijas sistēmas un jumta nomaiņa)</t>
  </si>
  <si>
    <t>1) Izstrādāt tehnisko dokumentāciju.
2) Atjaunot un pārbūvēt ventilācijas sistēmu.
3) Veikt jumta nomaiņu uz modernu un efektīvu jumtu.</t>
  </si>
  <si>
    <t>Izbūvēta ventilācijas sistēma un nomainīts jumts Priekules slimnīcā</t>
  </si>
  <si>
    <t>Priekule, Aizputes iela 5, Priekules slimnīca</t>
  </si>
  <si>
    <t>2.1.31.</t>
  </si>
  <si>
    <t>Veikt Priekules slimnīcas piebraucamā ceļa atjaunošanu un notekūdeņu sistēmas izveidi</t>
  </si>
  <si>
    <t>1) Izstrādāt tehnisko dokumentāciju.
2) Atjaunot lietus notekūdeņu sistēmu visa ceļa garumā.
3) veikt jauna asfalta/bruģa seguma ieklāšanu.</t>
  </si>
  <si>
    <t>Atjaunots Priekules slimnīcas piebraucamais ceļš ~1850 kvm platībā un izveidota notekūdeņu sistēma</t>
  </si>
  <si>
    <t xml:space="preserve">Priekule, Aizputes iela 5, 5B, Priekules slimnīca </t>
  </si>
  <si>
    <t>U 2.2.</t>
  </si>
  <si>
    <t>Veicināt sabiedrības veselībpratību un līdzestību savas veselības veicināšanā un uzturēšanā dažādām iedzīvotāju grupām</t>
  </si>
  <si>
    <t>2.2.1.</t>
  </si>
  <si>
    <t>Veikt āra peldbaseina rekonstrukciju Vērgalē</t>
  </si>
  <si>
    <t>1) Izstrādāt tehnisko dokumentāciju.
2) Rekonstruēt āra peldbaseinu Vērgalē, atjaunot ģērbtuves un soliņus pie baseina.</t>
  </si>
  <si>
    <t>Rekonstruēts āra peldbaseins Vērgalē</t>
  </si>
  <si>
    <t xml:space="preserve">Vērgales pag., Vērgale, "Vērgales ūdens stacija" </t>
  </si>
  <si>
    <t>2.2.2.</t>
  </si>
  <si>
    <t xml:space="preserve">Radīt kompleksas infrastruktūras izveidi ziemas un vasaras fiziskajām aktivitātēm (slēpošanas trase, nūjošanas trase u.c.) </t>
  </si>
  <si>
    <t>1) Pielāgot Zaļkalna mežu fiziskām aktivitātēm, veicot labiekārtošanu un atbilstošas infrastruktūras izveidi.</t>
  </si>
  <si>
    <t>Izveidota kompleksa infrastruktūra fizisko aktivitāšu veikšanai Pāvilostā</t>
  </si>
  <si>
    <t>Pāvilosta, Austrumu iela 2/4, Zaļkalna mežs (pilsētai pieguļoša teritorija, kas ved uz jūru)</t>
  </si>
  <si>
    <t>2.2.3.</t>
  </si>
  <si>
    <t>Veikt jūras sporta veidu infrastruktūras atjaunošanu un uzlabošanu Pāvilostā</t>
  </si>
  <si>
    <t>1) Izstrādāt tehnisko dokumentāciju.
2) Regulāri, plānveidīgi atjaunot esošās jūras  sporta veidu infrastruktūru, attīstot Pāvilostu par centrālo  jūras  sporta veidu vietu DKN.</t>
  </si>
  <si>
    <t>Izveidota kompleksa jūras sporta veidu infrastruktūra Pāvilostā</t>
  </si>
  <si>
    <t xml:space="preserve">Pāvilosta, Dzintaru iela 1C </t>
  </si>
  <si>
    <t>2.2.4.</t>
  </si>
  <si>
    <t>Atjaunot Grobiņas skeitparka infrastruktūru</t>
  </si>
  <si>
    <t>1) Izstrādāt tehnisko dokumentāciju.
2) Atjaunot vai nomainīt esošās konstrukcijas Grobiņas skeitparkā, kā arī papildināt ar jaunām  (daļa uzstādīta 2005.g.). 
3) Rast risinājumus skeitparka apsaimniekošanai (piem., līgums par ārpakalpojumu).</t>
  </si>
  <si>
    <t>Atjaunots skeitparks Grobiņā</t>
  </si>
  <si>
    <t xml:space="preserve">Grobiņa, Celtnieku iela 29 </t>
  </si>
  <si>
    <t>2.2.5.</t>
  </si>
  <si>
    <t>Veikt multifunkcionālas velo trases, skrituļošanas trases, skeitborda trases, dabas taku izveidi Priekules daudzfunkcionālās sporta halles apkārtnē</t>
  </si>
  <si>
    <t xml:space="preserve">1) Izstrādāt tehnisko dokumentāciju.
2) Izveidot velo, skrituļošanas un skeitborda trasi.
3) Izveidot dabas taku un virvju trasi, u.tml. </t>
  </si>
  <si>
    <t>Izveidota jauna brīvā laika pavadīšanas infrastruktūra Priekulē</t>
  </si>
  <si>
    <t xml:space="preserve">Priekule, Aizputes iela 1 </t>
  </si>
  <si>
    <t>2.2.6.</t>
  </si>
  <si>
    <t>Izveidot jaunu, apvienotu skeitparka, velo un skrituļošanas trasi, un āra trenažierus Aizputē</t>
  </si>
  <si>
    <t>1) Izstrādāt tehnisko dokumentāciju skeitparka, velo un skrituļošanas trasei Saules ielā 9.
2) Izstrādāt tehnisko dokumentāciju āra trenažieriem stadionā, Saules ielā 8.
3) Izveidot velo, skrituļošanas un skeitborda trasi, āra trenažierus.</t>
  </si>
  <si>
    <t>Izveidota jauna brīvā laika pavadīšanas infrastruktūra Aizputē</t>
  </si>
  <si>
    <t>Aizpute, Saules iela 8, Saules iela 9</t>
  </si>
  <si>
    <t>2.2.7.</t>
  </si>
  <si>
    <t>Izveidot multifunkcionālu asfalta velo trasi Nīcā</t>
  </si>
  <si>
    <t>Veikt velo trases būvniecību atbilstoši izstrādātajai tehniskai dokumentācijai.</t>
  </si>
  <si>
    <t>Izveidota jauna brīvā laika pavadīšanas infrastruktūra Nīcā</t>
  </si>
  <si>
    <t>2.2.8.</t>
  </si>
  <si>
    <t>Uzstādīt vingrošanas rīkus un āra trenažierus Rudē</t>
  </si>
  <si>
    <t>1) Izstrādāt tehnisko dokumentāciju.
2) Izveidot brīvpieejas āra trenažierus un vingrošanas rīkus Rudes stadionā.</t>
  </si>
  <si>
    <t>Izveidota jauna brīvā laika pavadīšanas infrastruktūra Rudē</t>
  </si>
  <si>
    <t>2.2.9.</t>
  </si>
  <si>
    <t xml:space="preserve">Īstenot veselīga dzīvesveida veicināšanas programmu novadā
</t>
  </si>
  <si>
    <t>1)Īstenot dažādas uz veselības veicināšanu orientētas aktivitātes: 
- Dažādi fizisko aktivitāšu pasākumi dažādām sabiedrības grupām (velo braucieni, nometnes, vingrošanas nodarbības un treniņi, nūjošanu, biodance senioriem u.c.)
- Ģimenes sporta un veselības dienas.
- Sporta sacensības (ziemas un vasaras), sporta spēles, stiprinot tradīcijas novadam raksturīgajos sporta veidos.
- Mērķtiecīga uz bērnu auditoriju vērsta pasākumu programma ar mērķi iepazīt dažādus sporta veidus  (piem., 'Sporta veidu iepazīšanas nedēļa' sadarbībā ar slaveniem sportistiem).
- Uz fizisko aktivitāti orientēto pasākumu integrēšana  citos saistošos pasākumos (piem., pilsētas svētku vai citu pasākumu laikā). 
- Dienvidkurzemes novada skolu līdzdalība Veselību veicinošu skolu tīklā (sadarbībā ar SPKC). 
- Mediķu iesaiste veselības veicināšanas pasākumu piedāvājumu izstrādē. 
- Slimību profilakses pasākumu organizēšana dažāda vecuma grupām (Sirds veselības diena, veselības nedēļas, lekcijas un nodarbības par fizisko un garīgo veselību, veselīgu uzturu).
 - Sociālo dienestu iesaiste sabiedrības informēšanā, uzrunāšanā par regulārām veselības pārbaudēm, veselīgu dzīvesveidu.
2)Veidot pastāvīgu vēstnešu tīklojumu, kuri ir kā piemērs veselības veicināšanas jomā citiem (NVO līderi, aktīvi skolēni vai sabiedrībā zināmas personas, u.c.).</t>
  </si>
  <si>
    <t>Īstenoti pasākumi veselīga dzīvesveida veicināšanai novadā</t>
  </si>
  <si>
    <t>Sabiedrisko attiecību un mārketinga daļa</t>
  </si>
  <si>
    <t>2.2.10.</t>
  </si>
  <si>
    <t>Organizēt peldētapmācības novada skolēniem</t>
  </si>
  <si>
    <t>1) Organizēt peldētapmācību novada izglītojamajiem vismaz vienu mācību gadu (2.-3. klase).
2) Slēgt sadarbības līgumu ar kaimiņu pašvaldībām, privātiem pakalpojumu sniedzējiem par to īpašumā esošu peldbaseinu izmantošanu apmācības vajadzībām.</t>
  </si>
  <si>
    <t>Īstenotas peldapmācības novada skolēniem</t>
  </si>
  <si>
    <t>P/I DKN Izglītības pārvalde</t>
  </si>
  <si>
    <t>2.2.11.</t>
  </si>
  <si>
    <t>Īstenot pasākumus atkarību mazināšanai</t>
  </si>
  <si>
    <t>1) Veidot izpratni par atkarību izraisošo vielu un procesu ietekmi uz veselību.
2) Organizēt informatīvus un izglītojošus pasākumus atkarību mazināšanai skolas vecuma jauniešiem. 
3) Sniegt atkarību profilakses pakalpojumu. 
4) Noslēgt sadarbības līgumus ar Atkarību speciālistiem konkrētu pakalpojumu nodrošināšanai.</t>
  </si>
  <si>
    <t>Īstenoti pasākumi atkarību mazināšanai novada iedzīvotājiem</t>
  </si>
  <si>
    <t>P/I DKN Veselības aprūpes centrs; P/I DKN Izglītības pārvalde</t>
  </si>
  <si>
    <t>P/I DKN Sociālais dienests</t>
  </si>
  <si>
    <t>2.2.12.</t>
  </si>
  <si>
    <t>Slimību profilakses un kontroles centra plānotās veselības veicināšanas aktivitātes ESF 9.2.4.2. pasākuma projekta 2.kārtas ietvaros</t>
  </si>
  <si>
    <t>1) Organizēt dažāda veida un mērķa izglītojošas un praktiskas nodarbības dažāda vecuma iedzīvotājiem, lai veicinātu viņu psiho emocionālo veselību un izpratni par  cilvēka emocijām un to pārvaldīšanu, cieņpilnu un pozitīvu savstarpējo komunikāciju, vērīgumu (apzinātību), konfliktu risināšanu, emocionālo un verbālo agresiju.
2) Organizēt dažāda veida un mērķa izglītojošas un praktiskas nodarbības fiziskās sagatavotības stiprināšanai, fizisko aktivitāšu uzsākšanai un turpināšanai kā arī veselīga dzīvesveida un aktīvās atpūtas kā veselību stiprinošas un relaksējošas nodarbes veicināšanai.
3) Organizēt dažāda veida un mērķa izglītojošus un praktiskus pasākumus par veselīgu uzturu, lai mazinātu bērnu aptaukošanos, veicinātu jauniešu zināšanas un raisītu viņu interesi par veselīgu uzturu, kā arī, lai sniegtu sabiedrībai praktiskus padomus un zināšanas veselīga uztura veidošanā un pielietošanā.
4) Organizēt izglītojošu un praktisku pasākumu par ergonomikas pamatprincipiem darba vietā.</t>
  </si>
  <si>
    <t>Īstenoti pasākumi veselīga dzīvesveida un psiho emocionālās veselības veicināšanai, fiziskās sagatavotības stiprināšanai un ergonomikas pamatprincipu darba vietā iepazīšanai novada iedzīvotājiem</t>
  </si>
  <si>
    <t>Eiropas sociālais fonds, Pašvaldības budžets</t>
  </si>
  <si>
    <t>Kopā, EUR</t>
  </si>
  <si>
    <t>RV 3</t>
  </si>
  <si>
    <t>Sociālā palīdzība, pakalpojumi un atbalsts</t>
  </si>
  <si>
    <t>U 3.1.</t>
  </si>
  <si>
    <t>Paplašināt un pilnveidot sociālos pakalpojumus, attīstīt sociālo pakalpojumu sniegšanai nepieciešamo infrastruktūru</t>
  </si>
  <si>
    <t>3.1.1.</t>
  </si>
  <si>
    <t>Nodrošināt Grobiņas sociālā dienesta izvietošanu mūsdienīgās, sociālo pakalpojumu sniedzēju prasībām atbilstošās telpās</t>
  </si>
  <si>
    <t>1) Veikt ēkas tehniskā stāvokļa un komunikāciju apsekojumu un izvērtējumu. 
2) Izstrādāt tehnisko dokumentāciju rekonstruējamai ēkai, kura pielāgojama Sociālā dienesta vajadzībām un tā izvietošanai LR normatīvajiem aktiem atbilstošās, mūsdienīgās telpās: atsevišķs kabinets katram sociālā darba speciālistam, atsevišķa pārrunu telpa ar klientiem, vides pieejamības risinājumi. 
3) Veikt būvniecību.</t>
  </si>
  <si>
    <t>Mūsdienīgas Grobiņas sociālā dienesta telpas</t>
  </si>
  <si>
    <t>Grobiņa, 
Lielā iela 58</t>
  </si>
  <si>
    <t>3.1.2.</t>
  </si>
  <si>
    <t>Attīstīt ilgstošas sociālas un medicīniskas aprūpes centra darbību Vaiņodē</t>
  </si>
  <si>
    <t xml:space="preserve">1) Veikt tehniskās dokumentācijas izstrādi.
2) Veikt Vaiņodes sociālā atbalsta centra nodaļas pielāgošanu pakalpojuma sniegšanai, lai nodrošinātu 100 Dienvidkurzemes senioriem sociālās aprūpes un rehabilitācijas pakalpojumu. </t>
  </si>
  <si>
    <t>Nodrošināta sociālā un medicīniskā aprūpes centra darbība Vaiņodē</t>
  </si>
  <si>
    <t xml:space="preserve">Vaiņodes pag., Vaiņode, 
Raiņa iela 60 </t>
  </si>
  <si>
    <t>3.1.3.</t>
  </si>
  <si>
    <t>Izveidot sāls istabu ilgstošās sociālās aprūpes centrā Rokaiži</t>
  </si>
  <si>
    <t xml:space="preserve">1) Veikt telpas remontu.
2) Iegādāties sāls ģeneratoru (izvērtēt iespēju veikt sienu apdari ar sāls paneļiem). </t>
  </si>
  <si>
    <t>Izveidota 1 sāls istaba ilgstošās sociālās aprūpes centrā Rokaiži</t>
  </si>
  <si>
    <t>Kazdangas pag., 
Rokaiži, "Rokaiži"</t>
  </si>
  <si>
    <t>3.1.4.</t>
  </si>
  <si>
    <t>Nodrošināt nepieciešamās infrastruktūras un aprīkojuma iegādi mobilās sociālās aprūpes brigādes vajadzībām</t>
  </si>
  <si>
    <t>1) Iegādāties aprūpes sniegšanai piemērotus mikroautobusus (2 gab.), primāri izvērtējot bezizmešu transporta līdzekļu iegādi.
2) Pielāgot mikroautobusus aprūpes pakalpojuma sniegšanas vajadzībām.
3) Izvērtēt iespēju veidot apvienotu sociālās un medicīniskās aprūpes mājās brigādi, kura sniedz šādus pakalpojumus: dušas, friziera, veļas mazgāšanas, ārstnieciskā pedikīra, brūču pārsiešanas pakalpojumus.</t>
  </si>
  <si>
    <t>Uzlabota mobilās sociālās aprūpes brigādes pakalpojuma pieejamība novadā</t>
  </si>
  <si>
    <t>3.1.5.</t>
  </si>
  <si>
    <t>Stiprināt senioru aprūpes pakalpojumu sniedzējus, nodrošinot apmācības, konsultācijas, atbalstu</t>
  </si>
  <si>
    <t>1) Izstrādāt apmācību plānu un saturu, laika grafiku.
2) Īstenot apmācības, seminārus, lai apmācītu 11 kvalificētus speciālistus.
3) Veikt regulāru speciālistu zināšanu un prasmju monitoringu, nepieciešamības gadījumā atkārtojot mācības vai sniedzot cita veida atbalstu.</t>
  </si>
  <si>
    <t>Apmācīti ~11 kvalificēti speciālisti</t>
  </si>
  <si>
    <t>3.1.6.</t>
  </si>
  <si>
    <t>Izveidot senioru dienas centru Nīcā</t>
  </si>
  <si>
    <t>1) Izstrādāt tehnisko dokumentāciju dienas centra izveidei. 
2) Veikt būvdarbus - telpu pārbūvi. 
3) Izveidot dienas centra pakalpojumu, kas sniedz iespēju senioriem saturīgi pavadīt brīvo laiku; kur seniori ir pieskatīti un aprūpēti. Pakalpojuma ietvaros attīstīt specializētas darbnīcas, nodrošināt satikšanās telpas, spēles u.c. aktivitātēm nepieciešamu aprīkojumu, veidot atpūtas telpu, atbilstošu sanitāro telpu, nodrošināt ēdināšanu. 
4) Veikt ārtelpas uzlabojumus - izveidot pastaigu taku, soliņus.</t>
  </si>
  <si>
    <t>Izveidots senioru dienas centrs Nīcā</t>
  </si>
  <si>
    <t>Nīcas pag., Nīca, Skolas iela 5 (Nīcas ambulance)</t>
  </si>
  <si>
    <t>3.1.7.</t>
  </si>
  <si>
    <t>Izveidot sociālās aprūpes un sociālās rehabilitācijas centru Rudes skolā</t>
  </si>
  <si>
    <t>1) Izstrādāt tehnisko dokumentāciju.
2) Veikt pārbūvi - telpu pielāgošanu, izveidojot centru  (35) Dienvidkurzemes personām ar invaliditāti un senioriem.
3) Ieviest sociālās aprūpes un rehabilitācijas pakalpojumu.</t>
  </si>
  <si>
    <t>Izveidots sociālās aprūpes un sociālās rehabilitācijas centrs Rudes skolā ~35 personām ar invaliditāti un novada senioriem</t>
  </si>
  <si>
    <t>3.1.8.</t>
  </si>
  <si>
    <t>Izveidot daudzfunkcionālu sociālā atbalsta dienas centru Grobiņā</t>
  </si>
  <si>
    <t>1) Izstrādāt tehnisko dokumentāciju dienas centra izveidei.
2) Veikt būvdarbus - telpu pārbūvi. 
3) Izveidot dienas centra pakalpojumu, kas sniedz sociālās rehabilitācijas pakalpojumus dažādām mērķa grupām - personām ar garīga rakstura traucējumiem, personām ar invaliditāti un citām sociālā riska grupām, kur, piem., pensionētie skolotāji palīdzētu apgūt mācību vielu skolēniem: grupu nodarbības, speciālās darbnīcas, semināri, lekcijas.</t>
  </si>
  <si>
    <t>Izveidots daudzfunkcionāls sociālā atbalsta dienas centrs Grobiņā</t>
  </si>
  <si>
    <t>Grobiņa</t>
  </si>
  <si>
    <t>3.1.9.</t>
  </si>
  <si>
    <t xml:space="preserve">Paplašināt daudzfunkcionālo sociālā atbalsta centru Aizputē  </t>
  </si>
  <si>
    <t xml:space="preserve">1) Izstrādāt tehnisko dokumentāciju.
2) Veikt būvdarbus - pārbūvēt ēkas telpas, siltināt un atjaunot ēkas fasādi, nomainīt jumtu, logus, durvis, izbūvēt jaunas inženierkomunikācijas, veidot pieslēgumu pilsētas apkurei, veikt kosmētisko remontu, nodrošināt vides pieejamību. 
3) Iegādāties telpu un darbnīcu aprīkojumu.
4) Piesaistīt un apmācīt personālu pakalpojuma sniegšanai. 
5) Attīstīt ģimeniskai videi pietuvinātus aprūpes pakalpojumus senioriem.
6) Attīstīt un paplašināt Dienas aprūpes centra pakalpojumu bērniem ar invaliditāti un funkcionāliem traucējumiem. 
7) Izveidot darbnīcas - Dienas centra pakalpojumu senioriem. </t>
  </si>
  <si>
    <t>Renovēts daudzfunkcionālais sociālā atbalsta centrs Aizputē, nodrošināta vides pieejamība, paplašināts pakalpojumu klāsts</t>
  </si>
  <si>
    <t>Aizpute, 
Atmodas iela 1</t>
  </si>
  <si>
    <t>3.1.10.</t>
  </si>
  <si>
    <t>Izveidot grupu mājas pakalpojumu personām ar GRT</t>
  </si>
  <si>
    <t>1) Apzināt mērķa grupu, kurai ir nepieciešams pakalpojums.
2) Identificēt piemērotāko vietu grupu māju izveidei.
3) Definēt Rīcību un IP turpmākās darbības.</t>
  </si>
  <si>
    <t>Izveidots pakalpojums personām ar GRT</t>
  </si>
  <si>
    <t>3.1.11.</t>
  </si>
  <si>
    <t>Izvērtēt iespēju sociālā pakalpojumu centra (duša, veļas mazgātava u.c.) izveidei Vaiņodē</t>
  </si>
  <si>
    <t>1) Apzināt pakalpojuma centra izveidošanai piemērotāko vietu.
2) Definēt Rīcību un IP turpmākās darbības.</t>
  </si>
  <si>
    <t>Izveidots sociālā pakalpojuma centrs Vaiņodē</t>
  </si>
  <si>
    <t>3.1.12.</t>
  </si>
  <si>
    <t>Nodrošināt sociālā pakalpojumu centra (duša, veļas mazgātava u.c.) attīstīšanu Virgā</t>
  </si>
  <si>
    <t>1) Veikt tehniskās dokumentācijas izstrādi.
2) Izveidot esošajā ēkā pakalpojuma centru, nodrošināt tam vides pieejamību. 
2) Iegādāt nepieciešamo aprīkojumu.</t>
  </si>
  <si>
    <t>Nodrošināta sociālā pakalpojuma centra darbība Virgā</t>
  </si>
  <si>
    <t>3.1.13.</t>
  </si>
  <si>
    <t>Nodrošināt sociālā pakalpojumu centra (duša, veļas mazgātava u.c.) attīstīšanu Paplakā</t>
  </si>
  <si>
    <t>1) Veikt tehniskās dokumentācijas izstrādi.
2) Atjaunot sociālā pakalpojumu centra infrastruktūru. 
3) Nodrošināt vides pieejamību pakalpojuma centram.</t>
  </si>
  <si>
    <t>Nodrošināta sociālā pakalpojuma centra darbība Paplakā</t>
  </si>
  <si>
    <t>Virgas pag., Paplaka</t>
  </si>
  <si>
    <t>3.1.14.</t>
  </si>
  <si>
    <t>Izveidot jaunu sociālā pakalpojuma centru Vērgalē</t>
  </si>
  <si>
    <t>1) Veikt tehniskās dokumentācijas izstrādi.
2) Veikt būvdarbus - pielāgot telpas pakalpojumu sniegšanai (dušas, veļas mazgātava, sociālās pārtikas pakas un lietotie apģērbi u.c.).</t>
  </si>
  <si>
    <t>Izveidots sociālā pakalpojuma centrs Vērgalē (1)</t>
  </si>
  <si>
    <t>Vērgales pag., Vērgale, 
"Doktorāts"</t>
  </si>
  <si>
    <t>50 000.00</t>
  </si>
  <si>
    <t>3.1.15.</t>
  </si>
  <si>
    <t>Izveidot jaunu sociālā pakalpojuma centru Sikšņos</t>
  </si>
  <si>
    <t>1) Apzināt piemērotas telpas pakalpojuma sniegšanai. 
2) Izstrādāt tehnisko dokumentāciju, ņemot vērā vides pieejamības prasības. 
3) Iegādāt dažādu pakalpojumu sniegšanai nepieciešamo aprīkojumu (duša, veļas mašīnas, veļas žāvētāji.
4) Iegādāties saieta telpas aprīkojumu (virtuves aprīkojums).</t>
  </si>
  <si>
    <t>Izveidots sociālā pakalpojuma centrs Sikšņos</t>
  </si>
  <si>
    <t>Dunikas pag., Sikšņi</t>
  </si>
  <si>
    <t>Nekustamo īpašumu daļa, Attīstības un uzņēmējdarbības daļa</t>
  </si>
  <si>
    <t>3.1.16.</t>
  </si>
  <si>
    <t>Attīstīt sabiedrībā balstītus sociālos pakalpojumus un veicināt to pieejamību</t>
  </si>
  <si>
    <t>1) Attīstīt aprūpes mājās pakalpojumu. 
2) Attīstīt asistenta pakalpojumu. 
3) Attīstīt ģimenes asistenta pakalpojumu  - jauniešiem pēc ārpusģimenes aprūpes; ģimenēm ar bērniem, kur konstatētas grūtības bērnu aprūpē, vecākiem ar GRT.
4) Attīstīt atelpas brīža pakalpojumu.
5) Attīstīt drošības pogas pakalpojumu (nodrošināt iespēju saņemt drošības pogas pakalpojumu novada vientuļiem pensionāriem un aprūpes mājās pakalpojuma saņēmējiem. Palīdzība cilvēkiem tiek nodrošināta 24 stundas diennaktī. („Drošības poga” ir īpaša saziņas sistēma – saziņas iekārta un signālpoga, kas atrodas aprocē vai kulonā).</t>
  </si>
  <si>
    <t>Attīstīta sabiedrībā balstītu sociālo pakalpojumu pieejamība novadā</t>
  </si>
  <si>
    <t>3.1.17.</t>
  </si>
  <si>
    <t>Turpināt piegulošo teritoriju labiekārtošanu, pašvaldības ēkām, kurās sniedz sociālos pakalpojumus</t>
  </si>
  <si>
    <t xml:space="preserve">1) Apzināt vajadzības un identificēt projektus prioritārā secībā Rīcību un IP.
</t>
  </si>
  <si>
    <t>Labiekārtotas pašvaldības ēku, kuras sniedz sociālos pakalpojumus, teritorijas</t>
  </si>
  <si>
    <t>3.1.18.</t>
  </si>
  <si>
    <t>Veikt pašvaldības īpašuma Rokaiži piegulošās teritorijas labiekārtošanas darbus atbilstoši sniegto pakalpojumu  specifikai</t>
  </si>
  <si>
    <t>1) Izstrādāt tehnisko dokumentāciju labiekārtošanas un zonēšanas darbiem.
2) Labiekārtot un zonēt teritorijas taciņas, soliņus, nojumes, apstādījumus, āra trenažierus, šūpoles, kopt koku vainagus; veikt dārzu stādīšanu u.c darbības.</t>
  </si>
  <si>
    <t>Labiekārtota īpašuma Rokaiži teritorija</t>
  </si>
  <si>
    <t>P/I DKN Sociālais dienests; 
Attiecīgā DKN kapitālsabiedrība</t>
  </si>
  <si>
    <t>3.1.19.</t>
  </si>
  <si>
    <t>Uzlabot Durbes sociālās dzīvojamās mājas stāvokli, veicot jumta nomaiņu un dzīvokļu remontu</t>
  </si>
  <si>
    <t>1) Izstrādāt tehnisko dokumentāciju.                                                               
2) Nomainīt ēkas jumtu.                                                 
3) Nodrošināt vides pieejamību ēkai  personām ar īpašām vajadzībām (pēc iespējas).                                          
4) Veikt 3 dzīvokļu remontu.
5) Izveidot mazgāšanās telpu.</t>
  </si>
  <si>
    <t>Uzlabota Durbes sociālā dzīvojamā māja, izremontēti ~3 dzīvokļi</t>
  </si>
  <si>
    <t>Durbe, 
Raiņa iela 6</t>
  </si>
  <si>
    <t>3.1.20.</t>
  </si>
  <si>
    <t>Veikt jaunu sociālo dzīvokļu izveidi un fasādes atjaunošanu sociālajai dzīvojamajai ēkai Grobiņā</t>
  </si>
  <si>
    <t>1) Veikt būvprojekta izstrādi. 
2) Veikt būvdarbus - ēkas 5.stāva izbūve un fasādes atjaunošana, izveidojot sociālos dzīvokļus.</t>
  </si>
  <si>
    <t>Renovēta sociālā dzīvojamā māja Grobiņā, izveidoti ~9 jauni dzīvokļi</t>
  </si>
  <si>
    <t xml:space="preserve">Grobiņa, 
Jaunatnes iela 1 </t>
  </si>
  <si>
    <t xml:space="preserve">Attīstības un uzņēmējdarbības daļa </t>
  </si>
  <si>
    <t>P/I DKN Sociālais dienests;
Attiecīgā DKN kapitālsabiedrība</t>
  </si>
  <si>
    <t>3.1.21.</t>
  </si>
  <si>
    <t>Nodrošināt sociāli aizsargātajām grupām labvēlīgus dzīves apstākļus</t>
  </si>
  <si>
    <t>Turpināt veikt Sociālo dzīvojamo māju atjaunošanu un sociālo dzīvokļu izveidi:
1) Veikt izvērtējumu (primāri vērtējot esošo fondu, piemēram Priekules pilsētas Garnizona teritorija utml.)
2) Noteikt vajadzības un atbilstoši tam veikt atjaunošanas darbus.
3) Izstrādāt plānu sistemātiskai uzturēšanai, atbilstoši veikt Rīcību un IP aktualizāciju.</t>
  </si>
  <si>
    <t>Nodrošināta Sociālo dzīvojamo māju pieejamība novadā</t>
  </si>
  <si>
    <t>3.1.22.</t>
  </si>
  <si>
    <t>Nodrošināt sociālās jomas darbinieku profesionālās kvalifikācijas celšanu un supervīzijas</t>
  </si>
  <si>
    <t>1) Izstrādāt kvalifikācijas celšanas plānu un mācību saturu.
2) Veikt 36 darbinieku ikgadējas apmācības sadarbībā ar Liepājas Universitāti (apmācību stundu skaits noteikts likumā).
3) Nodrošināt darbiniekiem supervīzijas.</t>
  </si>
  <si>
    <t>Kvalifikāciju katru gadu pilnveidojuši ~ 36 sociālās jomas darbinieki</t>
  </si>
  <si>
    <t>3.1.23.</t>
  </si>
  <si>
    <t>Veikt izvērtējumu ģimeniskai videi pietuvināta ilgstošas aprūpes pakalpojuma organizēšanai pensijas vecuma personām</t>
  </si>
  <si>
    <t>1) Izvērtēt potenciāli labāko vietu pakalpojuma sniegšanai.
2) Veikt ekonomiskā pamatojuma izstrādi (2 ēkas vienā vietā / 4 ēkas vienā vietā).
3) Pieņemt lēmumu, veikt priekšdarbus projekta sagatavošanai un īstenošanai.</t>
  </si>
  <si>
    <t xml:space="preserve">Veikts 1 izvērtējums  </t>
  </si>
  <si>
    <t>Attīstības un uzņēmējdarbības daļa;
Finanšu un grāmatvedības daļa</t>
  </si>
  <si>
    <t>U 3.2.</t>
  </si>
  <si>
    <t>Pilnveidot sociālās palīdzības un citus materiālā un nemateriālā atbalsta veidus</t>
  </si>
  <si>
    <t>3.2.1.</t>
  </si>
  <si>
    <t>Veicināt personu ar funkcionāliem traucējumiem integrāciju sabiedrībā, nodrošinot atbalstu mājokļa pielāgošanai -  pakalpojumu un nodarbinātības sasniegšanai</t>
  </si>
  <si>
    <t>1) Apzināt personas, kurām nepieciešams nodrošināt mājokļa pielāgošanu. 
2) Nodrošināt atbalstu personām ar invaliditāti viena mājokļa pielāgošanai, nodrošinot cilvēkiem ar invaliditāti un funkcionāliem traucējumiem piekļuvi nodarbinātībai un pakalpojumiem, tādējādi sekmējot cilvēktiesības un dzīves kvalitāti.
3) Veikt Rīcību un IP aktualizāciju atbilstoši nepieciešamajam.</t>
  </si>
  <si>
    <t>Nodrošināts atbalsts personām ar invaliditāti</t>
  </si>
  <si>
    <t xml:space="preserve">P/I DKN Sociālais dienests </t>
  </si>
  <si>
    <t>U 3.3.</t>
  </si>
  <si>
    <t>Nodrošināt atbalsta pasākumus bērniem, ģimenēm ar bērniem un citām sociālajām grupām, atbalstot nepieciešamo kompetenču apgūšanā un veicinot to iekļaušanos sabiedrībā</t>
  </si>
  <si>
    <t>3.3.1.</t>
  </si>
  <si>
    <t>Veidot atbalsta grupas un supervīzijas ģimenes un indivīda emocionālajam atbalstam krīzes un problēmsituācijās</t>
  </si>
  <si>
    <t>1) Apzināt personas un ģimenes, kurām nepieciešams šāda veida atbalsts.
2) Komplektēt atbalsta grupas.
3) Nodrošināt supervīzijas pakalpojumu.</t>
  </si>
  <si>
    <t>Katru gadu ieguldīti ~8000 euro ģimeņu un indivīdu emocionālajam atbalstam krīzes un problēmsituācijās</t>
  </si>
  <si>
    <t>3.3.2.</t>
  </si>
  <si>
    <t xml:space="preserve">Uzlabot vecāku, bērnu un jauniešu psiholoģisko un emocionālo labklājību
</t>
  </si>
  <si>
    <t>Organizēt apmācības un grupu nodarbības vecākiem veselīgas ģimenes veidošanā:
1) Apzināt bērnus, jauniešus un ģimenes, kurām nepieciešams šāda veida atbalsts (arī ārpus sociāli maz aizsargātām grupām).
2) Komplektēt atbalsta grupas.
3) Veidot specializētas darbnīcas. 
4) Ģimenēm ar bērniem ar īpašām vajadzībām nodrošināt dažādus sociālās un garīgās veselības veicinošus pasākumus.</t>
  </si>
  <si>
    <t>Īstenotas apmācības un grupu nodarbības vecākiem veselīgas ģimenes veidošanā</t>
  </si>
  <si>
    <t>P/I DKN Izglītības pārvalde;
P/I Grobiņas PIC</t>
  </si>
  <si>
    <t>3.3.3.</t>
  </si>
  <si>
    <t>Nodrošināt agrīnās intervences pakalpojumu</t>
  </si>
  <si>
    <t>1) Apzināt un identificēt mērķa grupu.
2) Veikt preventīvu darbu ar vecākiem ar maziem bērniem no 3 mēnešiem līdz 3 gadiem, vai kamēr bērns uzsāk pirmsskolas gaitas (ietvert tēmas vardarbības prevence, bērnu aprūpes prasmju veicināšana).</t>
  </si>
  <si>
    <t>Katru gadu ieguldīti ~4000 euro agrīnās intervences pakalpojumu īstenošanā</t>
  </si>
  <si>
    <t>3.3.4.</t>
  </si>
  <si>
    <t xml:space="preserve">Nodrošināt atbalsta grupas jauniešiem (dažādām riska grupām), mentoringa programmas
</t>
  </si>
  <si>
    <t>1) Apzināt mērķa grupu, kurai ir nepieciešams pakalpojums.
2) Organizēt informatīvus un izglītojošus pasākumus (lekciju un teorijas veidā, praktiski - caur meistardarbnīcām, caur "dari pats" terapiju, organizējot jauniešu darbību cēlu mērķu vārdā - piemēram, ar mērķi palīdzēt bez pajumtes esošajiem dzīvniekiem u.tml. ) 
3) Organizēt pasākumus, kas palīdz jauniešiem pāriet no bērna uz pieaugušā statusu, īpaši ārpusģimenes aprūpes bērniem.</t>
  </si>
  <si>
    <t>Katru gadu ieguldīti ~1200 euro izglītojošu un informatīvu pasākumu organizēšanai jauniešiem</t>
  </si>
  <si>
    <t>3.3.5.</t>
  </si>
  <si>
    <t>Nodrošināt pakalpojumu ieviešanu bērniem un jauniešiem ar uzvedības grūtībām</t>
  </si>
  <si>
    <t xml:space="preserve">1) Apzināt mērķa grupu.
2) Nodrošināt savlaicīgu intervenci dažādās krīzes situācijās. 
3) Īstenot uz mobingu, vardarbības profilaksi vērstus pasākumus: vasaras nometnes, grupu nodarbības.  </t>
  </si>
  <si>
    <t>Katru gadu ieguldīti ~5000 euro pakalpojumu sniegšanai bērniem un jauniešiem ar uzvedības traucējumiem</t>
  </si>
  <si>
    <t>6.1.1.</t>
  </si>
  <si>
    <t>3.3.6.</t>
  </si>
  <si>
    <t>Īstenot informatīvi izglītojošus pasākumus pedagogiem, skolēniem un sabiedrībai par vardarbību un atkarībām</t>
  </si>
  <si>
    <t>1) Izstrādāt pasākumu plānu un saturu.
2) Īstenot ikgadēju informatīvi izglītojošu pasākumu ciklu.</t>
  </si>
  <si>
    <t>Katru gadu īstenots informatīvi izglītojošs pasākumu cikls</t>
  </si>
  <si>
    <t>3.3.7.</t>
  </si>
  <si>
    <t>Attīstīt ārpusģimenes aprūpes pakalpojumu saskaņā ar bērna labākajām interesēm</t>
  </si>
  <si>
    <t xml:space="preserve">1) Īstenot pasākumus, kas veicina audžuģimeņu kustības attīstīšanu, adopciju, aizbildnību, vies ģimenes. 
2) Ieviest vienotu audžuģimeņu, aizbildņu atbalstu novadā. 
3) Uzkrāt strukturētus datus par audžuģimenēm, veicināt audžuģimeņu vienmērīgu darbības pārklājumu Dienvidkurzemes novadā.
4) Izstrādāt atbalsta pakalpojumus aizgādņiem un veicināt personu motivāciju uzņemties aizgādņa pienākumus personām, kurām ir ierobežota rīcībspēja (pakāpeniski palielinot finansiālo u.c. veida atbalstu). </t>
  </si>
  <si>
    <t>Īstenoti pasākumi ārpusģimenes aprūpes pakalpojuma attīstībai</t>
  </si>
  <si>
    <t>P/I DKN Bāriņtiesa</t>
  </si>
  <si>
    <t>P/I DKN Sociālais dienests, Kurzemes ģimeņu atbalsta centrs "Liepāja"</t>
  </si>
  <si>
    <t>3.3.8.</t>
  </si>
  <si>
    <t>Nodrošināt specializētu transportu personu ar funkcionāliem traucējumiem nogādāšanai uz sociālo un veselības pakalpojumu saņemšanas vietām, izglītības iestādēm vai citiem pakalpojuma saņemšanas punktiem.</t>
  </si>
  <si>
    <t>1) Apzināt mērķa grupu.
2) Definēt nepieciešamā aprīkojuma, tehniskā nodrošinājuma apjomu, integrēt RV un IP
2) Organizēt pakalpojuma īstenošanu.</t>
  </si>
  <si>
    <t>Nodrošināts specializētais transports personām ar funkcionālajiem traucējumiem</t>
  </si>
  <si>
    <t>3.3.9.</t>
  </si>
  <si>
    <t>Paredzēt iespēju nodrošināt finansiālu atbalstu interneta pieslēgumiem sociāli neaizsargātām mājsaimniecībām</t>
  </si>
  <si>
    <t>1) Izvērtēt situāciju, noteikt mērķa auditoriju.
2) Veikt aprēķinu un izstrādāt atbalsta sistēmu
3) Aktualizēt sasitošos noteikumus
4) Integrēt RV un IP.</t>
  </si>
  <si>
    <t>Nodrošināts interneta pieslēgums sociāli neaizsargātām mājsaimniecībām</t>
  </si>
  <si>
    <t>Informācijas un komunikācijas tehnoloģiju daļa</t>
  </si>
  <si>
    <t>RV 4</t>
  </si>
  <si>
    <t>Pārvaldības un pakalpojumu sistēma</t>
  </si>
  <si>
    <t>U 4.1.</t>
  </si>
  <si>
    <t>Nodrošināt pārvaldības digitalizāciju un e-pakalpojumu attīstību</t>
  </si>
  <si>
    <t>4.1.1.</t>
  </si>
  <si>
    <t>Veicināt atvērto datu pieejamību plašā teritoriālā mērogā un dažādās nozarēs (dabas aizsardzībā, atkritumu apsaimniekošana, teritorijas plānošana, komunikāciju izpētē u.c.), datu centralizāciju un apstrādi, telpisko datu uzkrāšanu</t>
  </si>
  <si>
    <t>1) Izveidot datu bāzi. 
2) Apkopot datus  vienā serverī.
3) Atjaunot datu bāzi.
4) Uzkrāt pieejamus datus, centralizēt. 
5) Nodrošināt pieejamību.</t>
  </si>
  <si>
    <t>Izveidota datu bāze datu pieejamībai</t>
  </si>
  <si>
    <t xml:space="preserve">Informācijas un komunikācijas tehnoloģiju daļa </t>
  </si>
  <si>
    <t>4.1.2.</t>
  </si>
  <si>
    <t xml:space="preserve">Izvērtēt iespēju VPVKAC izveidot arī pagastu līmenī </t>
  </si>
  <si>
    <t>1) Izvērtēt kuros pagastos būtu nepieciešamība pēc VPKC.
2) Definēt jauno VPKC darbinieku skaitu izvērtējot amatu apvienošanas iespējas (piemēram, ar kasi, bibliotēku, sabiedrisko centru u.c.)
3)Apmācīt jaunos VPKC darbiniekus/ pienākumu veicējus. 
Izveidoto VPKC skaits pagastos.</t>
  </si>
  <si>
    <t>Paplašināta piekļuve VPKC pakalpojumiem</t>
  </si>
  <si>
    <t>Administratīvā daļa</t>
  </si>
  <si>
    <t>4.1.3.</t>
  </si>
  <si>
    <t>Izstrādāt tiešsaistes risinājumus  pašvaldības pakalpojumu piedāvājumā</t>
  </si>
  <si>
    <t>1) Ieviest e- risinājumus(e-pakalpojumi pirmsskolas izglītības iestāžu rindu administrēšanā, dzīvokļu rindai/ pašvaldības pieejamiem dzīvokļiem).</t>
  </si>
  <si>
    <t>Ieviests e-risinājums pašvaldības pakalpojumu piedāvājumam</t>
  </si>
  <si>
    <t>4.1.4.</t>
  </si>
  <si>
    <t>Digitalizēt Dienvidkurzemes novada kapsētas, datu aktualizēšana un uzturēšana</t>
  </si>
  <si>
    <t>1) Izveidot digitālo kapsētu uzskaiti un reģistru prioritārām kapsētām (50). Indikatīvās izmaksās iekļauts digitalizēšana un uzturēšana (6 gadi) gan digitalizētajām, gan plānotajām.</t>
  </si>
  <si>
    <t>Izveidota digitāla sistēma kapsētu uzskaitei un reģistram</t>
  </si>
  <si>
    <t>4.1.5.</t>
  </si>
  <si>
    <t>1) Izveidot digitālo kapsētu uzskaiti un reģistru (pārējām kapsētām). Indikatīvās izmaksās iekļauta digitalizēšana un uzturēšana gan esošajām, gan kuras tiks digitalizētas).</t>
  </si>
  <si>
    <t>4.1.6.</t>
  </si>
  <si>
    <t>Nodrošināt inženiertehnisko komunikāciju digitalizēšanu (ĢIS izveide).</t>
  </si>
  <si>
    <t>1) Apkopot informāciju  par katru komunikāciju veidu. 
2) Izveidot vienotu ĢIS rīku.
3) Izveidot vienotu datu bāzi par DKN īpašumiem.
4) Veikt sakārtotu/nesakārtotu īpašumu inventarizāciju, uzskaiti. 
5) Izstrādāt īpašumu apsaimniekošanas plānu.
6) Nodrošināt darbinieku apmācību.
7) Veikt pastāvīgu datu atjaunošanu.</t>
  </si>
  <si>
    <t xml:space="preserve">Izveidota vienota ĢIS datu bāze </t>
  </si>
  <si>
    <t>4.1.7.</t>
  </si>
  <si>
    <t>Izstrādāt digitālo platformu par Dienvidkurzemes novada aktualitātēm
(aplikācija/RSS)</t>
  </si>
  <si>
    <t>1) Izveidot darba grupu.
2) Izveidot mājas lapu (pakalpojums).
3) Izveidot aplikāciju (pakalpojums) vai RSS</t>
  </si>
  <si>
    <t>Izstrādāta digitāla platforma, kurā iespējams iepazīties ar DKN aktualitātēm</t>
  </si>
  <si>
    <t>4.1.8.</t>
  </si>
  <si>
    <t>Nodrošināt vienotu videonovērošanas sistēmas attīstību DKN</t>
  </si>
  <si>
    <t>1)Veikt inventarizāciju esošajām sistēmām. 
2) Noteikt nepieciešamos uzlabojumus. 
3) Izveidot vienotu sistēmu.</t>
  </si>
  <si>
    <t>Nodrošināta vienota videonovērošanas sistēma novadā</t>
  </si>
  <si>
    <t>Informācijas un komunikācijas tehnoloģiju daļa;
P/I DKN Pašvaldības policija</t>
  </si>
  <si>
    <t>4.1.9.</t>
  </si>
  <si>
    <t xml:space="preserve">Turpināt informācijas tehnoloģiju uzlabošanu  pārvaldēs, nodrošinot  sniegtos e-pakalpojumus </t>
  </si>
  <si>
    <t>1) IT tehnoloģiju atjaunošana.                                                 2) Uzlabot veiktspēju  e-pakalpojumu nodrošināšanai.</t>
  </si>
  <si>
    <t>Nodrošināta e-pakalpojumu pieejamība novadā</t>
  </si>
  <si>
    <t>U 4.2.</t>
  </si>
  <si>
    <t>Stiprināt un attīstīt starp institucionālu sadarbību, mērķtiecīgi pilnveidojot pašvaldības cilvēkresursu prasmes un motivāciju</t>
  </si>
  <si>
    <t>4.2.1.
(JPr_110 - Liepājas ID Nr.)</t>
  </si>
  <si>
    <t>Liepājas valstspilsētas un Dienvidkurzemes novada civilās aizsardzības plāna izstrāde</t>
  </si>
  <si>
    <t>Atbilstoši sadarbības teritorijai, civilās aizsardzības plāna izstrādāšana un līgumu ar piegādātājiem noslēgšana par nepieciešamo resursu piesaisti krīzes situācijā (transports, evakuācijas vietas, ēdiena un ūdens piegāde, degvielas piegāde).</t>
  </si>
  <si>
    <t>Izsludināts iepirkums, noslēgts līgums ar iepirkuma uzvarētāju, izstrādāts sadarbības teritorijas civilās aizsardzības plāns.</t>
  </si>
  <si>
    <t>Centrālā administrācija;
P/I DKN Pašvaldības policija</t>
  </si>
  <si>
    <t>Liepājas pilsētas pašvaldības ADMINISTRĀCIJA</t>
  </si>
  <si>
    <t>4.2.2.</t>
  </si>
  <si>
    <t>Informēt un izglītot sabiedrību par drošības jautājumiem</t>
  </si>
  <si>
    <t>Organizēt informatīvās kampaņas dažādos medijos (12), sociālajos tīklos par drošību uz ceļiem, par drošību uz ūdens, pirmās palīdzības sniegšana.</t>
  </si>
  <si>
    <t>Noorganizētas ~12 informatīvas kampaņas sabiedrības informētībai un izglītošanai par drošības jautājumiem</t>
  </si>
  <si>
    <t>4.2.3.</t>
  </si>
  <si>
    <t>Nodrošināt speciālistu pieredzes apmaiņu, komunikācijas uzlabošanu, jaunizveidotajā novada pašvaldībā, identificēt problēmu jomas un rast risinājumus</t>
  </si>
  <si>
    <t>1) Organizēt domnīcas, regulāras tikšanās ar visu nozaru pārstāvjiem.                                                                              2) Izstrādāt iekšējās komunikācijas plānu.                              3) Izstrādāt personāla vadības sistēmu kā priekšnoteikums ISO kvalitātes sistēmas ieviešanā.</t>
  </si>
  <si>
    <t>Regulāras pieredzes apmaiņas organizēšanas pašvaldības speciālistiem</t>
  </si>
  <si>
    <t>4.2.4.</t>
  </si>
  <si>
    <t>Nodrošināt speciālistu pieredzes apmaiņu, komunikācijas uzlabošanu, identificēt problēmu jomas un rast risinājumus</t>
  </si>
  <si>
    <t>1) Izstrādāt Dienvidkurzemes novada  nozaru darbinieku un profesionāļu, kapacitātes stiprināšanas un apmācības plānu, iekļaujot savstarpēju tīklošanos un pieredzes apmaiņu.</t>
  </si>
  <si>
    <t>Regulāras pieredzes apmaiņas organizēšanas novada nozaru darbiniekiem</t>
  </si>
  <si>
    <t>4.2.5.</t>
  </si>
  <si>
    <t>Turpināt sadarbību ar izglītības iestādēm un arī citviet organizējot izglītojošās/praktiskās kampaņas par rīcību krīzes situācijās</t>
  </si>
  <si>
    <t xml:space="preserve">1)Vairot sabiedrības zināšanas par rīcību jebkurā krīzes situācijā, sniegt praktiskus padomus.                                      2) Veicināt atbildības sajūtu un sadarbības spējas.                           </t>
  </si>
  <si>
    <t>Īstenotas izglītojošas/praktiskas kampaņas par rīcību krīzes situācijās</t>
  </si>
  <si>
    <t>4.2.6.</t>
  </si>
  <si>
    <t>Veicināt operatīvo dienestu pārrobežu sadarbību un kopīgas apmācības</t>
  </si>
  <si>
    <t>1) Organizēt diskusijas, sadarbības veicināšanas pasākumus starp DKN pašvaldības policiju, Valsts policiju, Kurzemes reģiona pārvaldi un Lietuvas policiju rīcību plāna izstrādei ārkārtas situācijās un situācijās, kas skar pārrobežu situāciju(sabiedriskā kārtība, zādzības u.c.) .</t>
  </si>
  <si>
    <t>Īstenoti pasākumi operatīvo dienestu pārrobežu sadarbības veicināšanai</t>
  </si>
  <si>
    <t>4.2.7.</t>
  </si>
  <si>
    <t>Izvērtēt pašvaldības ugunsdzēsēju dienestu izvietojumu / definēt Materiāltehniskās bāzes nepieciešamību</t>
  </si>
  <si>
    <t>1)Veikt izvērtējumu.
2) Definēt tīklojumu un nepieciešamo materiāltehnisko bāzi.
(definēti investīciju projekti IP (t.sk.sasaistīt ar 1.5.20.) - nodrošināts moderns ekipējums glābšanas un operatīvajiem dienestiem, tai skaitā digitālie rīki. Attīstītas un izveidotas jaunas vienības DKN, ekipējuma iegāde).</t>
  </si>
  <si>
    <t>Veikts izvērtējums, nodrošināts optimāls ugunsdzēsēju dienestu izvietojums novadā</t>
  </si>
  <si>
    <t>P/I DKN Pašvaldības policija;
VUGD</t>
  </si>
  <si>
    <t>4.2.8.</t>
  </si>
  <si>
    <t>Nodrošināt pašvaldības, operatīvo dienestu, veselības  speciālistu kvalifikācijas paaugstināšanu un prasmju pilnveidi izvērtējot iespēju starp jomu sadarbības veicināšanai vienojošo tēmu profesionāli prasmju pilnveidē</t>
  </si>
  <si>
    <t>1)Ieviest plānveida apmācības darbam ar digitālajiem rīkiem visās jomās- MS Office, e-pasts, lietvedības sistēmas. 
2) Veicināt digitālo kultūru (kā komunicēt, rakstīt e-pastus, profesionālas pieejas) . 
3) Nodrošināt darba organizēšanu, izmantojot digitālos rīkus Google, MS, kiberdrošība, utt.) . 
4)Organizēt speciālās apmācības (šaušana, psiholoģija, valodas, pirmā palīdzība).</t>
  </si>
  <si>
    <t>Pašvaldības operatīvo dienestu darbiniekiem un veselības speciālistiem pilnveidotas profesionālās prasmes</t>
  </si>
  <si>
    <t>Personāla daļa</t>
  </si>
  <si>
    <t>4.2.9.</t>
  </si>
  <si>
    <t>Nodrošināt ISO standartu ieviešanu pašvaldības darbībā</t>
  </si>
  <si>
    <t>1) Izstrādāt un ieviest ISO standarta sistēmu.</t>
  </si>
  <si>
    <t>Izstrādāta un ieviesta ISO standarta sistēma pašvaldības darbībā</t>
  </si>
  <si>
    <t>4.2.10.</t>
  </si>
  <si>
    <t>Atbalsts attīstības projektu sagatavošanās posmam</t>
  </si>
  <si>
    <t>Nodrošināt attīstības projektus ar pašvaldības priekšfinansējumu, tehniskās dokumentācijas izstrāde, izpētes u.c. sagatavošanās darbi</t>
  </si>
  <si>
    <t>Tiks precizēti attīstības programmas īstenošanas gaitā</t>
  </si>
  <si>
    <t>4.2.11.
(JPr_109 - Liepājas ID Nr.)</t>
  </si>
  <si>
    <t>Liepājas valstspilsētas un Dienvidkurzemes novada kopīgo attīstības plānošanas dokumentu izstrāde</t>
  </si>
  <si>
    <t>Izstrādāt divām pašvaldībām (Liepājas valstspilsētai un Dienvidkurzemes novadam) kopīgus plānošanas dokumentus - attīstības programmu 2022. - 2027.gadam un ilgtspējīgas attīstības stratēģiju līdz 2035.gadam, saskaņā ar 2021.gada 22.aprīļa lēmumu Nr.129/5 (ar grozījumiem 2021.gada 19.augustā, lēmums Nr.282/10). Kopīgu plānošanas dokumentu izstrādi paredz Administratīvo teritoriju un apdzīvoto vietu likuma pārejas noteikumi un attīstības plānošanu regulējošie normatīvie akti.</t>
  </si>
  <si>
    <t>1 dokumentu komplekts apstiprināts Liepājas valstspilsētas un Dienvidkurzemes novada domju sēdēs (attīstības programma, ilgtspējīgas attīstības stratēģija, stratēģiskās ietekmes uz vidi novērtējums)</t>
  </si>
  <si>
    <t xml:space="preserve">Liepāja, DKN </t>
  </si>
  <si>
    <t>VB, Pašvaldības budžets</t>
  </si>
  <si>
    <t>Liepājas pilsētas pašvaldības Attīstības pārvalde</t>
  </si>
  <si>
    <t>U 4.3.</t>
  </si>
  <si>
    <t xml:space="preserve">Nodrošināt sabiedrības un uzņēmēju iesaisti un līdzdalību pašvaldības attīstībā </t>
  </si>
  <si>
    <t>4.3.1.</t>
  </si>
  <si>
    <t>Iesaistīt iedzīvotājus novada tēla veidošanā. Nodrošināt domes komiteju un sēžu tiešraides</t>
  </si>
  <si>
    <t>1) Nodrošināt domes lēmumu plašu pieejamību.                                       2)Iesaistīt iedzīvotājus novada attīstībā.
(mikrofonu iegāde, stabila interneta nodrošināšana, tiešraides kanāla nodrošinājums).</t>
  </si>
  <si>
    <t>Nodrošināta iedzīvotāju iesaiste novada attīstībā</t>
  </si>
  <si>
    <t>4.3.2.</t>
  </si>
  <si>
    <t>Izstrādāt un ieviest digitālās komunikācijas iespējas, pielāgotas arī cilvēkiem ar ierobežotām iespējām (aplikācijās, lietotnes)</t>
  </si>
  <si>
    <t>1)Noteikt mērķa grupas vajadzības. 
2) Izstrādāt komunikācijas rīkus. 
3) Iesaistīt mērķa grupu rīku izmantošanā.</t>
  </si>
  <si>
    <t xml:space="preserve">Izveidota aplikācija/lietotne digitālai saziņai </t>
  </si>
  <si>
    <t>4.3.3.</t>
  </si>
  <si>
    <t>Veicināt iedzīvotājiem piederības sajūtu, vēlmi dzīvot un darīt labāk</t>
  </si>
  <si>
    <t>1) Organizēt sabiedrības meistarklases vides plānošanā un attīstībā.</t>
  </si>
  <si>
    <t>Īstenotas meistarklases vides plānošanā un attīstībā novada iedzīvotājiem</t>
  </si>
  <si>
    <t>4.3.4.</t>
  </si>
  <si>
    <t>1) Organizēt iedzīvotāju godināšanas pasākumus - gada pilsonis, gada cilvēks.</t>
  </si>
  <si>
    <t>Īstenoti novada iedzīvotāju godināšanas pasākumi</t>
  </si>
  <si>
    <t>4.3.5.</t>
  </si>
  <si>
    <t xml:space="preserve">Izveidot mazajos ciemos multifunkcionālus sabiedriskos centrus </t>
  </si>
  <si>
    <t>1)Izvērtēt iespēju izveidot sabiedriskos centrus, balstoties uz novada attīstības centriem, izvērtējot vietas kur nav piekļuve bibliotēkām/ pārvaldēm.
2) Definēt RV un IP darbības un projektus                                  3) Izveidot kopstrādes telpas attālināta darba pieejamībai ciemos</t>
  </si>
  <si>
    <t>Nodrošināta multifunkcionālu sabiedrisko centru pieejamība novada mazajos ciemos</t>
  </si>
  <si>
    <t>U 4.4.</t>
  </si>
  <si>
    <t>Sekmēt jaunatnes politikas ieviešanu</t>
  </si>
  <si>
    <t>4.4.1.</t>
  </si>
  <si>
    <t>Salāgot DKN jaunatnes politiku visā teritorijā</t>
  </si>
  <si>
    <t>1)Izpētīt un izstrādāt jauniešu centru tīkla izvietojumu DKN. Izstrādāt un ieviest modeli darbam ar novada jauniešiem, tai skaitā pilngadīgajiem jauniešiem, nodrošinot speciālista mobilu darbu kā arī mobilos resursus (digitālā darba studija, teltis, u.c.), sniedzot vienlīdzīgas iespējas visiem jauniešiem;   
2) veikt pētījumus jaunatnes politikas jomā</t>
  </si>
  <si>
    <t>Salāgota DKN jaunatnes politika visā novada teritorijā</t>
  </si>
  <si>
    <t>4.4.2.</t>
  </si>
  <si>
    <t>Turpināt NEET projektu "Proti un dari" .</t>
  </si>
  <si>
    <t>Nodrošināt mentoru apmācības un jauniešu iesaisti projektā</t>
  </si>
  <si>
    <t>Nodrošinātas mentoru apmācības un jauniešu iesaiste NEET projektā "Proti un dari!"</t>
  </si>
  <si>
    <t>Eiropas sociālais fonds</t>
  </si>
  <si>
    <t>4.4.3.</t>
  </si>
  <si>
    <t>Nodrošināt NEET projekta "Proti un dari!" pēctecību</t>
  </si>
  <si>
    <t>1) Nodrošināt mentoru apmācības, nodrošināt supervīziju. 
2) Sekmēt jauniešu iesaisti mentoringa programmā.
3) Veikt preventīvo darbu jauniešu mentālās veselības uzlabošanai un motivēšanai.</t>
  </si>
  <si>
    <t>Nodrošināta NEET projekta "Proti un dari!" pēctecība</t>
  </si>
  <si>
    <t>4.4.4.</t>
  </si>
  <si>
    <t xml:space="preserve">Izveidot novada izzināšanas programmu jauniešiem, veidojot piederības sajūtu </t>
  </si>
  <si>
    <t>1) Izstrādāt ikkgadēju programmu, kas ietver:
- novada mācības nodarbības izglītības iestādēs, iesaistot jauniešus novada vēstures, tradīciju izzināšanā;
2) Ieviest mūsdienīgas un jauniešiem saistošas darba metodes, radošās darbnīcas u.c..
3) Organizēt nometni DKN jauniešiem ar vadmotīviem: lokālā identitāte un kopējās DKN teritorijas apzināšana; dzīves skolas apmācības, līderisma prasmju pilnveide.</t>
  </si>
  <si>
    <t>Izveidota novada izzināšanas programma jauniešiem</t>
  </si>
  <si>
    <t>P/I DKN Kultūras pārvalde;
Nevalstiskās organizācijas</t>
  </si>
  <si>
    <t>4.4.5.</t>
  </si>
  <si>
    <t>Veicināt jauniešu aktīvu pilsonisko līdzdalību</t>
  </si>
  <si>
    <t>1) Turpināt un veicināt jauniešu iniciatīvas un to projektu konkursus;
2) Sekmēt jauniešu domju un pārvalžu darbību;
3) Veicināt starptautiko sadarbību jaunatnes jomā;                              4) Jauniešu domes izveide DKN;
5) Sekmēt jauniešu iesaistīšanos brīvprātīgā darba veikšanā, darbību NVO, nodrošinot priekšfinansējumu un līdzfinansējumu jauniešu iniciatīvām.</t>
  </si>
  <si>
    <t>P/I DKN Izglītības pārvalde;
Nevalstiskās organizācijas</t>
  </si>
  <si>
    <t>4.4.6.</t>
  </si>
  <si>
    <t>Turpināt esošo jauniešu centru materiāltehniskās bāzes un infrastruktūras uzlabošanu.</t>
  </si>
  <si>
    <t>1) Veikt sistemātisku telpu remontu, materiāltehniskās bāzes uzlabošanu, modernizēšanu un papildināšanu;
2) Jauniešu centru vides pieejamības nodrošināšana.</t>
  </si>
  <si>
    <t>Nevalstiskās organizācijas</t>
  </si>
  <si>
    <t>4.4.7.</t>
  </si>
  <si>
    <t>Paplašināt jauniešu centru tīklu DKN - jauna jauniešu centra izveide Pāvilostā</t>
  </si>
  <si>
    <t xml:space="preserve"> 1) Izveidot jauniešu centru Pāvilostā.</t>
  </si>
  <si>
    <t>Izveidots 1 jauniešu centrs Pāvilostā</t>
  </si>
  <si>
    <t xml:space="preserve"> Pāvilosta</t>
  </si>
  <si>
    <t>4.4.8.</t>
  </si>
  <si>
    <t>Paplašināt jauniešu centru tīklu DKN - jauna jauniešu centra izveide Rudē, Otaņķu pagastā</t>
  </si>
  <si>
    <t>1) Veikt telpu remontu un atbilstoša aprīkojuma iegādi. 
2) Nodrošināt speciālista darbību centrā, sekmējot jauniešu brīvā laika pavadīšanas iespējas novadā un cilvēkkapitāla attīstību.</t>
  </si>
  <si>
    <t>Izveidots 1 jauniešu centrs Rudē</t>
  </si>
  <si>
    <t>Otaņķu pag., Rude, Pagasta pārvalde</t>
  </si>
  <si>
    <t>4.4.9.</t>
  </si>
  <si>
    <t>Nodrošināt bērnu un jauniešu centra "Purenītes" (Dunika) modernizāciju</t>
  </si>
  <si>
    <t>1) Veikt telpu remontu un modernizāciju.                                2) Iegādāt mēbeles un aprīkojumu.</t>
  </si>
  <si>
    <t>Modernizēts bērnu un jauniešu centrs "Purenītes"</t>
  </si>
  <si>
    <t>Dunikas pag., Dunika</t>
  </si>
  <si>
    <t>U 4.5.</t>
  </si>
  <si>
    <t>Popularizēt Liepājas un DKN tēlu biznesam, dzīvošanai, atpūtai un tūrismam</t>
  </si>
  <si>
    <t>4.5.1.</t>
  </si>
  <si>
    <t>Izveidot Dienvidkurzemes novada vizuālo identitāti</t>
  </si>
  <si>
    <t>1) Izstrādāt DKN ģērboni.                                                                                             2) Apstiprināt DKN ģērboni.
3)Izstrādāt vienotu mājas lapu. 
3) Ieviest vienotu komunikācijas stratēģiju. 
4) Papildināt tūrisma zīmes  ar QR kodiem un jauno vizuālo identitāti.</t>
  </si>
  <si>
    <t>Izveidots novada ģērbonis, novada mājas lapa un komunikācijas stratēģija</t>
  </si>
  <si>
    <t>4.5.2.</t>
  </si>
  <si>
    <t>Droša un sakārtota vide</t>
  </si>
  <si>
    <t>1) Izvērtēt DKN atskurbtuves izveidi teritorijā - ekonomiskais ieguvums, ja nodrošina savu - teritoriāli izdevīgākās vietas noteikšana (pieņemts lēmums - turpināt iegādāties ārpakalpojumu vai nodrošināt pakalpojumu DKN ietvarā) nepieciešama, lai šajās telpās nogādātu personas, kuras alkohola reibumā atradušās sabiedriskā vietā, nevar patstāvīgi pārvietoties, nevar nosaukt dzīvesvietas adresi, nav dzīvesvieta).
Lēmums, atbilstoši aktualizēts RV un IP</t>
  </si>
  <si>
    <t>Veikts izvērtējums par atskurbtuves nepieciešamību novadā</t>
  </si>
  <si>
    <t>4.5.3.</t>
  </si>
  <si>
    <t>Izvērtēt potenciālās pagaidu turēšanas vietas administratīvās aizturēšanas vajadzībām un atbilstošākajās vietās ierīkot tās.</t>
  </si>
  <si>
    <t>1)Izvērtēt un identificēt iespējamās vietas pagaidu turēšanas vietas izveidei administratīvās aizturēšanas vajadzībām atbilstoši Administratīvās atbildības likuma 71.p.(administratīvā aizturēšana) un 07.07.2009. MK noteikumiem Nr.735 "Kārtība, kādā personas tiek ievietotas un turētas pagaidu turēšanas vietās, un prasības šādu vietu aprīkošanai".
2)Definēt investīciju apjomu, noteikt darbības izpildei, atbilstoši aktualizēt RV un IP</t>
  </si>
  <si>
    <t>4.5.4.</t>
  </si>
  <si>
    <t>Izveidot mājas lapu Apriķu muzejam.</t>
  </si>
  <si>
    <t>1) Nodrošināt muzeja kolekcijas un izglītojošo programmu pieejamību digitālā vidē.                                                                                         2) Izveidot digitālo rīku informācijas pieejamībai par kultūrvēsturiskajiem objektiem.</t>
  </si>
  <si>
    <t>Izveidota Apriķu muzeja tīmekļa vietne (1)</t>
  </si>
  <si>
    <t>Lažas pag., Apriķi, Apriķu muzejs</t>
  </si>
  <si>
    <t>P/I DKN Kultūras pārvalde</t>
  </si>
  <si>
    <t>4.5.5.</t>
  </si>
  <si>
    <t>Izveidot digitālo QR kodu informācijas pieejamībai par kultūrvēsturiskajiem objektiem</t>
  </si>
  <si>
    <t>1) Izveidot digitālo rīku, kurā apkopota informācija par DKN kultūrvēsturiskajiem objektiem.</t>
  </si>
  <si>
    <t>4.5.6.</t>
  </si>
  <si>
    <t xml:space="preserve">Veicināt zaļo domāšanu, gan pārvaldes darbā, gan rīkotajos pasākumos un komunikācijā ar sabiedrību  </t>
  </si>
  <si>
    <t>1) Izvērtēt Zaļo iepirkumu iekļaušanu pašvaldības veiktajos iepirkumos.
2) Veicināt zaļo domāšanu pārvaldē un sabiedrībā kopumā.</t>
  </si>
  <si>
    <t>Pašvaldības veiktajos iepirkumos iekļauti Zaļie iepirkumi, pārvaldē un sabiedrībā kopumā tiek pielietota zaļā domāšana</t>
  </si>
  <si>
    <t xml:space="preserve">Centrālā administrācija;
Sabiedrisko attiecību un mārketinga daļa </t>
  </si>
  <si>
    <t>RV 5</t>
  </si>
  <si>
    <t>Satiksmes infrastruktūra un mobilitāte</t>
  </si>
  <si>
    <t>U 5.1.</t>
  </si>
  <si>
    <t>Veicināt digitālu un viedu, ilgtspējīgu un nākotnes tendencēm atbilstošu autoceļu un ielu, sakaru infrastruktūras attīstību</t>
  </si>
  <si>
    <t>5.1.1.</t>
  </si>
  <si>
    <t>Pārbūvēt vai atjaunot Dienvidkurzemes novada Aizputes, Cīravas, Kalvenes, Kazdangas, Lažas pagastu grants segumu 1.kārta un 2.kārta</t>
  </si>
  <si>
    <t>1) Veikt tehnisko apsekošanu; būvprojektus.
2) Atjaunot vai pārbūvēt pašvaldības autoceļus un autoceļus posmu Aizputes, Cīravas, Kalvenes, Kazdangas, Lažas pagastos: noņemt un aizvest apauguma;  tīrīt grāvjus, tīrīt un atjaunot caurtekas, aizvākt kokus un krūmus, uzstādīt ceļazīmes.
3) Kur nepieciešams, izveidot aizsargbarjeras mežainajos ceļa posmos, nodrošināt atvairbarjeras ar atstarotājiem, izvietot ātruma braukšanas kontroles un brīdinošos rīkus satiksmes noslogotākajās un bīstamākajās vietās</t>
  </si>
  <si>
    <t xml:space="preserve"> Aizputes pag., 
Cīravas pag., 
Kalvenes pag., 
Kazdangas pag., 
Lažas pag.</t>
  </si>
  <si>
    <t>P/I DKN Komunālā pārvalde; 
Attīstības un uzņēmējdarbības daļa</t>
  </si>
  <si>
    <t>5.1.2.</t>
  </si>
  <si>
    <t>Atjaunot vai pārbūvēt Aizputes pagasta grants seguma ceļu infrastruktūru</t>
  </si>
  <si>
    <t>1) Izstrādāt tehnisko dokumentāciju. 
2) Atjaunot pašvaldības autoceļa C58 posma Remesi-Aizpurve grants segu: noņemt un aizvest apaugumu; iztīrīt grāvjus, atjaunot grants segumu, izbūvēt nobrauktuves, ceļa zīmes (2,51km). 
3) Kur nepieciešams, izveidot aizsargbarjeras mežainajos ceļa posmos, nodrošināt atvairbarjeras ar atstarotājiem, izvietot ātruma braukšanas kontroles un brīdinošos rīkus satiksmes noslogotākajās un bīstamākajās vietās.</t>
  </si>
  <si>
    <t>Atjaunots grants segums 2,51 km garumā Aizputes pag.</t>
  </si>
  <si>
    <t xml:space="preserve">Aizputes pag., 
C58 Remesi-Aizpurvi </t>
  </si>
  <si>
    <t xml:space="preserve">5.1.3. </t>
  </si>
  <si>
    <t>1) Izstrādāt tehnisko dokumentāciju. 
2) Atjaunot pašvaldības autoceļu grants segu: noņemt un aizvest apaugumu; iztīrīt grāvjus, atjaunot grants segumu, izbūvēt nobrauktuves, ceļa zīmes (4,52 km).
3) Kur nepieciešams, izveidot aizsargbarjeras mežainajos ceļa posmos, nodrošināt atvairbarjeras ar atstarotājiem, izvietot ātruma braukšanas kontroles un brīdinošos rīkus satiksmes noslogotākajās un bīstamākajās vietās.</t>
  </si>
  <si>
    <t>Atjaunots grants segums 4,52 km garumā Aizputes pag.</t>
  </si>
  <si>
    <t xml:space="preserve">Aizputes pag., 
A13 Gravaskalni-Ozoli </t>
  </si>
  <si>
    <t>5.1.4.</t>
  </si>
  <si>
    <t>1) Izstrādāt tehnisko dokumentāciju. 
2) Atjaunot pašvaldības autoceļa grants segu: veikt apauguma noņemšanu, aizvešanu; veikt grāvju tīrīšanu, grants seguma atjaunošanu, nobrauktuvju izbūvi, ceļa zīmes (4,54 km).  
3) Kur nepieciešams, izveidot aizsargbarjeras mežainajos ceļa posmos, nodrošināt atvairbarjeras ar atstarotājiem, izvietot ātruma braukšanas kontroles un brīdinošos rīkus satiksmes noslogotākajās un bīstamākajās vietās.</t>
  </si>
  <si>
    <t>Atjaunots grants segums 4,54 km garumā Aizputes pag.</t>
  </si>
  <si>
    <t xml:space="preserve">Aizputes pag., 
A12 Silenieki-Irbītes-Ievade    </t>
  </si>
  <si>
    <t xml:space="preserve">5.1.5. </t>
  </si>
  <si>
    <t>Atjaunot vai pārbūvēt Cīravas pagasta grants seguma ceļu infrastruktūru</t>
  </si>
  <si>
    <t>1) Izstrādāt tehnisko dokumentāciju. 
2) Būvdarbi- veikt apauguma noņemšanu, aizvešanu; veikt grāvju tīrīšanu, grants seguma maiņu, jo esošais ar māla piejaukumu slapjā laikā nav izbraucams (3,0 km).
3) Kur nepieciešams, izveidot aizsargbarjeras mežainajos ceļa posmos, nodrošināt atvairbarjeras ar atstarotājiem, izvietot ātruma braukšanas kontroles un brīdinošos rīkus satiksmes noslogotākajās un bīstamākajās vietās.</t>
  </si>
  <si>
    <t>Atjaunots grants segums 3 km garumā Cīravas pag.</t>
  </si>
  <si>
    <t xml:space="preserve">Cīravas pag.,
 A7 Krūkļi -Kleperi  </t>
  </si>
  <si>
    <t>5.1.6.</t>
  </si>
  <si>
    <t>1) Izstrādāt tehnisko dokumentāciju.
2) būvdarbi- veikt apauguma noņemšanu, aizvešanu; veikt grāvju tīrīšanu, grants seguma maiņu, jo esošais ar māla piejaukumu slapjā laikā nav izbraucams (3,72km). 
3) Kur nepieciešams, izveidot aizsargbarjeras mežainajos ceļa posmos, nodrošināt atvairbarjeras ar atstarotājiem, izvietot ātruma braukšanas kontroles un brīdinošos rīkus satiksmes noslogotākajās un bīstamākajās vietās.</t>
  </si>
  <si>
    <t>Atjaunots grants segums 3,72 km garumā Cīravas pag.</t>
  </si>
  <si>
    <t>Cīravas pag., 
A9 Videnieki - Pūces</t>
  </si>
  <si>
    <t>5.1.7.</t>
  </si>
  <si>
    <t>1) Izstrādāt tehnisko dokumentāciju. 
2) būvdarbi- veikt apauguma noņemšanu, aizvešanu; veikt grāvju tīrīšanu, grants seguma maiņu, jo esošais ar māla piejaukumu slapjā laikā nav izbraucams (1,33km).
3) Kur nepieciešams, izveidot aizsargbarjeras mežainajos ceļa posmos, nodrošināt atvairbarjeras ar atstarotājiem, izvietot ātruma braukšanas kontroles un brīdinošos rīkus satiksmes noslogotākajās un bīstamākajās vietās.</t>
  </si>
  <si>
    <t>Atjaunots grants segums 1,33 km garumā Cīravas pag.</t>
  </si>
  <si>
    <t>Cīravas pag., 
B16 Paskas - Zviedri</t>
  </si>
  <si>
    <t>5.1.8.</t>
  </si>
  <si>
    <t>1) Izstrādāt tehnisko dokumentāciju. 
2) Būvdarbi- veikt apauguma noņemšanu, aizvešanu; veikt grāvju tīrīšanu, grants seguma maiņu, jo esošais ar māla piejaukumu slapjā laikā nav izbraucams (1,59km). 
3) Kur nepieciešams, izveidot aizsargbarjeras mežainajos ceļa posmos, nodrošināt atvairbarjeras ar atstarotājiem, izvietot ātruma braukšanas kontroles un brīdinošos rīkus satiksmes noslogotākajās un bīstamākajās vietās</t>
  </si>
  <si>
    <t>Cīravas pag.,
C12 Kalnozoli - Ūbeļi</t>
  </si>
  <si>
    <t>5.1.9.</t>
  </si>
  <si>
    <t>Atjaunot vai pārbūvēt Kazdangas pagasta grants seguma ceļu infrastruktūru</t>
  </si>
  <si>
    <t>1) Izstrādāt tehnisko dokumentāciju. 
2) Būvniecība- veikt ceļa rekonstrukciju ietverot: seguma atjaunošanu 15 centimetru biezumā, sāngrāvju izveidi un attīrīšanu, nobrauktuvju izbūve, caurteku atjaunošana, tīrīšana vai jaunu izbūve. Ceļa norādes zīmes (3,1 km). 
3) Kur nepieciešams, izveidot aizsargbarjeras mežainajos ceļa posmos, nodrošināt atvairbarjeras ar atstarotājiem, izvietot ātruma braukšanas kontroles un brīdinošos rīkus satiksmes noslogotākajās un bīstamākajās vietās.</t>
  </si>
  <si>
    <t>Atjaunots grants segums 3,1 km garumā Kazdangas pag.</t>
  </si>
  <si>
    <t xml:space="preserve">Kazdangas pag., 
B48 Kapši -Černkalns </t>
  </si>
  <si>
    <t xml:space="preserve">5.1.10. </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</si>
  <si>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(5,52 km). 
3) Kur nepieciešams, izveidot aizsargbarjeras mežainajos ceļa posmos, nodrošināt atvairbarjeras ar atstarotājiem, izvietot ātruma braukšanas kontroles un brīdinošos rīkus satiksmes noslogotākajās un bīstamākajās vietās.</t>
  </si>
  <si>
    <t>Atjaunots grants segums 5,52 km garumā Kazdangas pag.</t>
  </si>
  <si>
    <t xml:space="preserve">Kazdangas pag.,
B51 Kaupi - Bojas </t>
  </si>
  <si>
    <t>5.1.11.</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</si>
  <si>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(1,06 km). 
3) Kur nepieciešams, izveidot aizsargbarjeras mežainajos ceļa posmos, nodrošināt atvairbarjeras ar atstarotājiem, izvietot ātruma braukšanas kontroles un brīdinošos rīkus satiksmes noslogotākajās un bīstamākajās vietās.</t>
  </si>
  <si>
    <t>Atjaunots grants segums 1,06 km garumā Kazdangas pag.</t>
  </si>
  <si>
    <t>Kazdangas pag., 
A17 Kazdanga -Sermīte</t>
  </si>
  <si>
    <t xml:space="preserve">5.1.12. </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</si>
  <si>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(2,48 km). 
3) Kur nepieciešams, izveidot aizsargbarjeras mežainajos ceļa posmos, nodrošināt atvairbarjeras ar atstarotājiem, izvietot ātruma braukšanas kontroles un brīdinošos rīkus satiksmes noslogotākajās un bīstamākajās vietās.</t>
  </si>
  <si>
    <t>Atjaunots grants segums 2,84 km garumā Kazdangas pag.</t>
  </si>
  <si>
    <t>Kazdangas pag., 
A18 Pamatskola - Zīles</t>
  </si>
  <si>
    <t>5.1.13.</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</si>
  <si>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(4,74 km). 
3) Kur nepieciešams, izveidot aizsargbarjeras mežainajos ceļa posmos, nodrošināt atvairbarjeras ar atstarotājiem, izvietot ātruma braukšanas kontroles un brīdinošos rīkus satiksmes noslogotākajās un bīstamākajās vietās.</t>
  </si>
  <si>
    <t>Atjaunots grants segums 4,74 km garumā Kazdangas pag.</t>
  </si>
  <si>
    <t>Kazdangas pag., 
A19 Stiebriņi - Pūņi</t>
  </si>
  <si>
    <t>5.1.14.</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</si>
  <si>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(5,17 km). 
3) Kur nepieciešams, izveidot aizsargbarjeras mežainajos ceļa posmos, nodrošināt atvairbarjeras ar atstarotājiem, izvietot ātruma braukšanas kontroles un brīdinošos rīkus satiksmes noslogotākajās un bīstamākajās vietās</t>
  </si>
  <si>
    <t>Atjaunots grants segums 5,17 km garumā Kazdangas pag.</t>
  </si>
  <si>
    <t xml:space="preserve">Kazdangas pag., 
A20 Kadiķi - Lažaskalns </t>
  </si>
  <si>
    <t>5.1.15.</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</si>
  <si>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(6,18 km). 
3) Kur nepieciešams, izveidot aizsargbarjeras mežainajos ceļa posmos, nodrošināt atvairbarjeras ar atstarotājiem, izvietot ātruma braukšanas kontroles un brīdinošos rīkus satiksmes noslogotākajās un bīstamākajās vietās</t>
  </si>
  <si>
    <t>Atjaunots grants segums 6,18 km garumā Kazdangas pag.</t>
  </si>
  <si>
    <t xml:space="preserve">Kazdangas pag., 
A21 Kannenieki - Pūņi </t>
  </si>
  <si>
    <t>5.1.16.</t>
  </si>
  <si>
    <t>1) Ja nepieciešams, izstrādāt tehnisko dokumentāciju. 
2) Būvniecība- veikt ceļa rekonstrukciju ietverot: seguma atjaunošanu 15 centimetru biezumā, sāngrāvju izveidi un attīrīšanu un vai nobrauktuvju izbūve, caurteku atjaunošana, tīrīšana vai jaunu izbūve u.c. darbi, ja nepieciešams (1,94 km). 
3) Kur nepieciešams, izveidot aizsargbarjeras mežainajos ceļa posmos, nodrošināt atvairbarjeras ar atstarotājiem, izvietot ātruma braukšanas kontroles un brīdinošos rīkus satiksmes noslogotākajās un bīstamākajās vietās.</t>
  </si>
  <si>
    <t>Atjaunots grants segums 1,94 km garumā Kazdangas pag.</t>
  </si>
  <si>
    <t xml:space="preserve">Kazdangas pag., 
A22 Zirnīši - Bojas </t>
  </si>
  <si>
    <t xml:space="preserve">5.1.17. </t>
  </si>
  <si>
    <t>Atjaunot vai pārbūvēt Lažas pagasta grants seguma ceļu infrastruktūru</t>
  </si>
  <si>
    <t>1) Izstrādāt tehnisko dokumentāciju ceļu posmiem, ja nepieciešama. 
2) Darbi- veikt Apauguma noņemšanu, grāvju un caurteku tīrīšanu, grants seguma atjaunošanu 15cm un c. d., ja nepieciešams (2,7km un 5km). 
3) Kur nepieciešams, izveidot aizsargbarjeras mežainajos ceļa posmos, nodrošināt atvairbarjeras ar atstarotājiem, izvietot ātruma braukšanas kontroles un brīdinošos rīkus satiksmes noslogotākajās un bīstamākajās vietās</t>
  </si>
  <si>
    <t>Atjaunots grants segums 7,7 km garumā Lažas  pag.</t>
  </si>
  <si>
    <t>Lažas pag., 
A1 Plēsumi - Langsēži - Apriķi</t>
  </si>
  <si>
    <t xml:space="preserve">5.1.18. </t>
  </si>
  <si>
    <t>1) Izstrādāt tehnisko dokumentāciju ceļu posmiem, ja nepieciešama. 
2) Darbi- veikt apauguma noņemšanu, grāvju un caurteku tīrīšanu, grants seguma atjaunošanu 15cm un c. d., ja nepieciešams (2,98 km). 
3) Kur nepieciešams, izveidot aizsargbarjeras mežainajos ceļa posmos, nodrošināt atvairbarjeras ar atstarotājiem, izvietot ātruma braukšanas kontroles un brīdinošos rīkus satiksmes noslogotākajās un bīstamākajās vietās</t>
  </si>
  <si>
    <t>Atjaunots grants segums 2,98 km garumā Lažas  pag.</t>
  </si>
  <si>
    <t>Lažas pag., 
A2 Gaiļi - Padure</t>
  </si>
  <si>
    <t>5.1.19.</t>
  </si>
  <si>
    <t>1) Izstrādāt tehnisko dokumentāciju ceļu posmiem, ja nepieciešama. 
2) Darbi-  veikt apauguma noņemšanu, grāvju un caurteku tīrīšanu, grants seguma atjaunošanu 15cm un c. d., ja nepieciešams (4,03 km). 
3) Kur nepieciešams, izveidot aizsargbarjeras mežainajos ceļa posmos, nodrošināt atvairbarjeras ar atstarotājiem, izvietot ātruma braukšanas kontroles un brīdinošos rīkus satiksmes noslogotākajās un bīstamākajās vietās</t>
  </si>
  <si>
    <t>Atjaunots grants segums 4,03 km garumā Lažas  pag.</t>
  </si>
  <si>
    <t xml:space="preserve">Lažas pag., 
B3 Bērziņi - Gravas </t>
  </si>
  <si>
    <t xml:space="preserve">5.1.20. </t>
  </si>
  <si>
    <t>1) Izstrādāt tehnisko dokumentāciju ceļu posmiem, ja nepieciešama.
2) Darbi- veikt apauguma noņemšanu, grāvju un caurteku tīrīšanu, grants seguma atjaunošanu 15cm un c. d., ja nepieciešams (2,69 km).
3) Kur nepieciešams, izveidot aizsargbarjeras mežainajos ceļa posmos, nodrošināt atvairbarjeras ar atstarotājiem, izvietot ātruma braukšanas kontroles un brīdinošos rīkus satiksmes noslogotākajās un bīstamākajās vietās.</t>
  </si>
  <si>
    <t>Atjaunots grants segums 2,69 km garumā Lažas  pag.</t>
  </si>
  <si>
    <t>Lažas pag., 
B2 Gravas - Brašas</t>
  </si>
  <si>
    <t>5.1.21.</t>
  </si>
  <si>
    <t>1) Izstrādāt tehnisko dokumentāciju ceļu posmiem, ja nepieciešama.
2) Darbi- veikt apauguma noņemšanu, grāvju un caurteku tīrīšanu, grants seguma atjaunošanu 15cm un c. d., ja nepieciešams (2,29 km). 
3) Kur nepieciešams, izveidot aizsargbarjeras mežainajos ceļa posmos, nodrošināt atvairbarjeras ar atstarotājiem, izvietot ātruma braukšanas kontroles un brīdinošos rīkus satiksmes noslogotākajās un bīstamākajās vietās.</t>
  </si>
  <si>
    <t>Atjaunots grants segums 2,29 km garumā Lažas  pag.</t>
  </si>
  <si>
    <t xml:space="preserve">Lažas pag., 
B5 Padure - Strēļi </t>
  </si>
  <si>
    <t>5.1.22.</t>
  </si>
  <si>
    <t>1) Izstrādāt tehnisko dokumentāciju ceļu posmiem, ja nepieciešama.
2) Darbi- veikt apauguma noņemšanu, grāvju un caurteku tīrīšanu, grants seguma atjaunošanu 15cm un c. d., ja nepieciešams (5,81 km).
3) Kur nepieciešams, izveidot aizsargbarjeras mežainajos ceļa posmos, nodrošināt atvairbarjeras ar atstarotājiem, izvietot ātruma braukšanas kontroles un brīdinošos rīkus satiksmes noslogotākajās un bīstamākajās vietās.</t>
  </si>
  <si>
    <t>Atjaunots grants segums 5,81 km garumā Lažas  pag.</t>
  </si>
  <si>
    <t>Lažas pag., 
B4 Purviņi - Sudrabi</t>
  </si>
  <si>
    <t>5.1.23.</t>
  </si>
  <si>
    <t>1) Izstrādāt tehnisko dokumentāciju ceļu posmiem, ja nepieciešama. 
2) Darbi- veikt apauguma noņemšanu, grāvju un caurteku tīrīšanu, grants seguma atjaunošanu 15cm un c. d., ja nepieciešams (2,43 km). 
3) Kur nepieciešams, izveidot aizsargbarjeras mežainajos ceļa posmos, nodrošināt atvairbarjeras ar atstarotājiem, izvietot ātruma braukšanas kontroles un brīdinošos rīkus satiksmes noslogotākajās un bīstamākajās vietās.</t>
  </si>
  <si>
    <t>Atjaunots grants segums 2,43 km garumā Lažas  pag.</t>
  </si>
  <si>
    <t>Lažas pag., 
C4 Lieleglnieki - Langsēži</t>
  </si>
  <si>
    <t>5.1.24.</t>
  </si>
  <si>
    <t>Atjaunot vai pārbūvēt Kalvenes pagasta grants seguma ceļu infrastruktūru</t>
  </si>
  <si>
    <t>1) Darbi -veikt grants seguma un grāvmalu atjaunošanu (1,99 km). 
3) Kur nepieciešams, izveidot aizsargbarjeras mežainajos ceļa posmos, nodrošināt atvairbarjeras ar atstarotājiem, izvietot ātruma braukšanas kontroles un brīdinošos rīkus satiksmes noslogotākajās un bīstamākajās vietās.</t>
  </si>
  <si>
    <t>Atjaunots grants segums 1,99 km garumā Kalvenes pag.</t>
  </si>
  <si>
    <t>Kalvenes pag., 
B62 Priedulāju ceļš</t>
  </si>
  <si>
    <t>5.1.25.</t>
  </si>
  <si>
    <t>1) Veikt grants seguma un grāvmalu atjaunošanu (0,9 km). 
3) Kur nepieciešams, izveidot aizsargbarjeras mežainajos ceļa posmos, nodrošināt atvairbarjeras ar atstarotājiem, izvietot ātruma braukšanas kontroles un brīdinošos rīkus satiksmes noslogotākajās un bīstamākajās vietās.</t>
  </si>
  <si>
    <t>Atjaunots grants segums 0,9 km garumā Kalvenes pag.</t>
  </si>
  <si>
    <t>Kalvenes pag., 
B56 Aptiekas ceļš</t>
  </si>
  <si>
    <t xml:space="preserve">5.1.26. </t>
  </si>
  <si>
    <t>1) Veikt grants seguma un grāvmalu atjaunošanu (2,13 km). 
3) Kur nepieciešams, izveidot aizsargbarjeras mežainajos ceļa posmos, nodrošināt atvairbarjeras ar atstarotājiem, izvietot ātruma braukšanas kontroles un brīdinošos rīkus satiksmes noslogotākajās un bīstamākajās vietās.</t>
  </si>
  <si>
    <t>Atjaunots grants segums 2,13 km garumā Kalvenes pag.</t>
  </si>
  <si>
    <t>Kalvenes pag., 
B52 Pērbone - Liepieni - Dobiņi/ Rubeņi - Ozolu kapi</t>
  </si>
  <si>
    <t>5.1.27.</t>
  </si>
  <si>
    <t>1) Veikt grants seguma un grāvmalu atjaunošanu (2,16 km). 
3) Kur nepieciešams, izveidot aizsargbarjeras mežainajos ceļa posmos, nodrošināt atvairbarjeras ar atstarotājiem, izvietot ātruma braukšanas kontroles un brīdinošos rīkus satiksmes noslogotākajās un bīstamākajās vietās.</t>
  </si>
  <si>
    <t>Atjaunots grants segums 2,16 km garumā Kalvenes pag.</t>
  </si>
  <si>
    <t xml:space="preserve"> Kalvenes pag., 
B55 Kalvenes stacija -Gatvenieki </t>
  </si>
  <si>
    <t>5.1.28.</t>
  </si>
  <si>
    <t>1) Veikt grants seguma un grāvmalu atjaunošanu (5,72 km). 
3) Kur nepieciešams, izveidot aizsargbarjeras mežainajos ceļa posmos, nodrošināt atvairbarjeras ar atstarotājiem, izvietot ātruma braukšanas kontroles un brīdinošos rīkus satiksmes noslogotākajās un bīstamākajās vietās.</t>
  </si>
  <si>
    <t>Atjaunots grants segums 5,72 km garumā Kalvenes pag.</t>
  </si>
  <si>
    <t>Kalvenes pag., 
A24 Mehāniskās darbnīcas -  Pērbone</t>
  </si>
  <si>
    <t>5.1.29.</t>
  </si>
  <si>
    <t>1) Veikt grants seguma un grāvmalu atjaunošanu (0,89 km). 
3) Kur nepieciešams, izveidot aizsargbarjeras mežainajos ceļa posmos, nodrošināt atvairbarjeras ar atstarotājiem, izvietot ātruma braukšanas kontroles un brīdinošos rīkus satiksmes noslogotākajās un bīstamākajās vietās.</t>
  </si>
  <si>
    <t>Atjaunots grants segums 0,89 km garumā Kalvenes pag.</t>
  </si>
  <si>
    <t>Kalvenes pag., 
B53 Pērbone - Ķīviti</t>
  </si>
  <si>
    <t>5.1.30.</t>
  </si>
  <si>
    <t>1) Veikt grants seguma un grāvmalu atjaunošanu (1,14 km). 
3) Kur nepieciešams, izveidot aizsargbarjeras mežainajos ceļa posmos, nodrošināt atvairbarjeras ar atstarotājiem, izvietot ātruma braukšanas kontroles un brīdinošos rīkus satiksmes noslogotākajās un bīstamākajās vietās.</t>
  </si>
  <si>
    <t>Atjaunots grants segums 1,14 km garumā Kalvenes pag.</t>
  </si>
  <si>
    <t xml:space="preserve">Kalvenes pag., 
A25 Ābeļnieku ceļš </t>
  </si>
  <si>
    <t>5.1.31.</t>
  </si>
  <si>
    <t>1) Izstrādāt tehnisko dokumentāciju ceļa posmam, ja nepieciešams.
2) Veikt grants seguma, grāvju, caurteku atjaunošanu, lieko koku un krūmu novākšanu, nobrauktuvju izbūvi 2,50km (4,00 -6,5km). 
3) Kur nepieciešams, izveidot aizsargbarjeras mežainajos ceļa posmos, nodrošināt atvairbarjeras ar atstarotājiem, izvietot ātruma braukšanas kontroles un brīdinošos rīkus satiksmes noslogotākajās un bīstamākajās vietās.</t>
  </si>
  <si>
    <t>Atjaunots grants segums 2,5 km garumā Kalvenes pag.</t>
  </si>
  <si>
    <t xml:space="preserve">Kalvenes pag.,
A28 Vītoli - Atzeļi - Krusāta - Eglieni </t>
  </si>
  <si>
    <t>5.1.32.</t>
  </si>
  <si>
    <t>Attīstīt zaļo ceļu infrastruktūru uz bijušā Aizputes mazbānīša dzelzceļa uzbēruma</t>
  </si>
  <si>
    <t>1) Ir izstrādāts tilta paskaidrojuma raksts. 
2) Izveidot Gājēju, riteņbraucēju celiņu: Uzbēruma- brauktuves attīrīšana no apmežojuma, arī dzelzceļa tilta pārbūve par gājēju, riteņbraucēju tiltu; grants seguma atjaunošana vai pastiprināšana vietām  5,8km. 
3) Kur nepieciešams, izveidot aizsargbarjeras mežainajos ceļa posmos, nodrošināt atvairbarjeras ar atstarotājiem, izvietot ātruma braukšanas kontroles un brīdinošos rīkus satiksmes noslogotākajās un bīstamākajās vietās.</t>
  </si>
  <si>
    <t xml:space="preserve">Izbūvēts gājēju un riteņbraucēju celiņš 5,8 km garumā Aizputes pag. </t>
  </si>
  <si>
    <t>Aizputes pag., 
B30 Vecais dzelzceļš</t>
  </si>
  <si>
    <t>5.1.33.</t>
  </si>
  <si>
    <t>Izbūvēt melno segumu pagasta grants seguma ceļam</t>
  </si>
  <si>
    <t>1) Izstrādāt paskaidrojuma rakstu esošam grants seguma ceļa posmam.
2) Nostiprināt brauktuvi ar bitumenu un šķembām 1,00 km.
3) Kur nepieciešams, izveidot aizsargbarjeras mežainajos ceļa posmos, nodrošināt atvairbarjeras ar atstarotājiem, izvietot ātruma braukšanas kontroles un brīdinošos rīkus satiksmes noslogotākajās un bīstamākajās vietās.</t>
  </si>
  <si>
    <t xml:space="preserve">Pārbūvēts grants segums 1 km garumā Aizputes pag. </t>
  </si>
  <si>
    <t xml:space="preserve">Aizputes pag., 
B37 Līvi- Kaupiņi- Aizpute </t>
  </si>
  <si>
    <t>5.1.34.</t>
  </si>
  <si>
    <t>Atjaunot asfalta segumu, veikt pārbūvi ciematu ielām, ceļiem un laukumiem</t>
  </si>
  <si>
    <t>1) Atjaunot Sabrukušo asfalta segumu 0,6km.
3) Kur nepieciešams, izveidot aizsargbarjeras mežainajos ceļa posmos, nodrošināt atvairbarjeras ar atstarotājiem, izvietot ātruma braukšanas kontroles un brīdinošos rīkus satiksmes noslogotākajās un bīstamākajās vietās.</t>
  </si>
  <si>
    <t>Pārbūvēts asfalta segums 0,6 km garumā Rokasbirzē</t>
  </si>
  <si>
    <t xml:space="preserve">Aizputes pag., 
Rokasbirzs,
A14 Centrs- Elderi </t>
  </si>
  <si>
    <t>5.1.35.</t>
  </si>
  <si>
    <t>1) Izstrādāt tehnisko dokumentāciju. 
2) Veikt seguma pārbūvi, jo tas ir centrālais stāvlaukums Kazdangas centrā pie kultūras nama, pirms Kazdangas pils, tajā notiek svētku pasākumi un tirgus dienas (980m³). (Krustojas: D80 Ganību gatve 0,59; D81 Liepu gatve 0,28; D82Pils gatve 0,48; D83 jaunatnes gatve 0,67; D84 Darba gatve 0,36).
3) Kur nepieciešams, izveidot aizsargbarjeras mežainajos ceļa posmos, nodrošināt atvairbarjeras ar atstarotājiem, izvietot ātruma braukšanas kontroles un brīdinošos rīkus satiksmes noslogotākajās un bīstamākajās vietās.</t>
  </si>
  <si>
    <t>Pārbūvēts asfalta segums 980 m³ platībā Kazdangā</t>
  </si>
  <si>
    <t xml:space="preserve">Kazdangas pag., Kazdanga,
D80 Ganību gatve
D81 Liepu gatve,
 D82 Pils gatve,
D83 Jaunatnes gatve,
 D84 Darba gatve </t>
  </si>
  <si>
    <t xml:space="preserve">5.1.36. </t>
  </si>
  <si>
    <t>Atjaunot asfalt segumu, veikt pārbūvi ciematu ielām, ceļiem un laukumiem</t>
  </si>
  <si>
    <t>1) Atjaunot segumu 0,34km ielai Apriķos.
3) Kur nepieciešams, izveidot aizsargbarjeras mežainajos ceļa posmos, nodrošināt atvairbarjeras ar atstarotājiem, izvietot ātruma braukšanas kontroles un brīdinošos rīkus satiksmes noslogotākajās un bīstamākajās vietās</t>
  </si>
  <si>
    <t>Pārbūvēts asfalta segums 0,34 km garumā Apriķos</t>
  </si>
  <si>
    <t xml:space="preserve">Lažas pag., Apriķi,
 D67 Līvānu iela </t>
  </si>
  <si>
    <t xml:space="preserve">5.1.37. </t>
  </si>
  <si>
    <t>1) Atjaunot asfalta segumu uz Cīravas kapiem un rododendru dārzu. 
3) Kur nepieciešams, izveidot aizsargbarjeras mežainajos ceļa posmos, nodrošināt atvairbarjeras ar atstarotājiem, izvietot ātruma braukšanas kontroles un brīdinošos rīkus satiksmes noslogotākajās un bīstamākajās vietās</t>
  </si>
  <si>
    <t>Pārbūvēts asfalta segums uz Cīravas kapiem un Rododendru dārzu</t>
  </si>
  <si>
    <t xml:space="preserve">Cīravas pag., 
B15 Cīravas P/F- Kapsēta </t>
  </si>
  <si>
    <t>5.1.38.</t>
  </si>
  <si>
    <t xml:space="preserve">Izbūvēt jaunu asfalt segumu uz Dienvidkurzemes grants seguma ceļiem </t>
  </si>
  <si>
    <t>1) Izstrādāt paskaidrojuma rakstu. 
2) Uzklāt asfalt segumu. Var arī katru gadu pa1 km. Posms 4km.
3) Kur nepieciešams, izveidot aizsargbarjeras mežainajos ceļa posmos, nodrošināt atvairbarjeras ar atstarotājiem, izvietot ātruma braukšanas kontroles un brīdinošos rīkus satiksmes noslogotākajās un bīstamākajās vietās.</t>
  </si>
  <si>
    <t>Izbūvēts jauns asfalt segums 4 km garumā Kalvenes pag.</t>
  </si>
  <si>
    <t xml:space="preserve">Kalvenes pag., 
A28 Vītoli -Atzeļi - Krusāta - Eglieni </t>
  </si>
  <si>
    <t>5.1.39.</t>
  </si>
  <si>
    <t>Pārbūvēt vai atjaunot asfaltēto pašvaldības ielu, ceļu segumu un inženierkomunikāciju risinājumus novada apdzīvotajās vietās (pilsētas, ciemi).</t>
  </si>
  <si>
    <t>1) Veikt tehnisko apsekošanu.
2) Noteikt primāri pārbūvējamās un atjaunojamās asfalta seguma ielas un ceļus pilsētās un ciemos, izveidot to sarakstu vai plānu.
3) Nepieciešamības gadījumā iekļaut jaunus ierakstus RP un IP.
2) Izstrādāt nepieciešamo tehnisko dokumentāciju balstoties uz izveidoto sarakstu, plānu.
3) Veikt pārbūves vai atjaunošanas darbus saskaņā ar tehnisko dokumentāciju.</t>
  </si>
  <si>
    <t>Veikta pašvaldības asfalta seguma ielu, ceļu tehniskā apsekošana pilsētās un ciemos (1).
Izveidots pašvaldības asfalta seguma ielu, ceļu pilsētās un ciemos pārbūves vai atjaunošanas saraksts, plāns (1).</t>
  </si>
  <si>
    <t>5.1.40.</t>
  </si>
  <si>
    <t>Pārbūvēt vai atjaunot Aizputes pilsētas ielu segumu un inženierkomunikāciju risinājumus</t>
  </si>
  <si>
    <t>1) Izbūvēt lietus ūdens atvadi, apgaismojumu, grants seguma asfaltēšana 0,431 km (ir būvprojekts). 
3) Atrisināta lietus ūdens atvade, apgaismota un asfaltēta iela. 
3) Kur nepieciešams, izveidot aizsargbarjeras mežainajos ceļa posmos, nodrošināt atvairbarjeras ar atstarotājiem, izvietot ātruma braukšanas kontroles un brīdinošos rīkus satiksmes noslogotākajās un bīstamākajās vietās.</t>
  </si>
  <si>
    <t>Izbūvēta lietus atvade, apgaismojums un veikta ceļa asfaltēšana 0,431 km garumā Aizputē</t>
  </si>
  <si>
    <t xml:space="preserve">Aizpute, 
D34 Pavasara iela  </t>
  </si>
  <si>
    <t>5.1.41.</t>
  </si>
  <si>
    <t>1) Izbūvēt apgaismojumu, kas iespējama, pēc gājēju riteņbraucēju celiņa izbūves Jelgavas ielas posmā un apgaismojuma shēmas izbūves izstrādes (0,451km) (ir tehniskā dokumentācija).
3) Kur nepieciešams, izveidot aizsargbarjeras mežainajos ceļa posmos, nodrošināt atvairbarjeras ar atstarotājiem, izvietot ātruma braukšanas kontroles un brīdinošos rīkus satiksmes noslogotākajās un bīstamākajās vietās.</t>
  </si>
  <si>
    <t>Izbūvēts gājēju un riteņbraucēju celiņš un apgaismojums 0,451 km garumā Aizputē</t>
  </si>
  <si>
    <t>Aizpute,
 D46 Ošu iela</t>
  </si>
  <si>
    <t>5.1.42.</t>
  </si>
  <si>
    <t>1) Izstrādāt tehnisko dokumentāciju. 
2) Atjaunot 0,511km asfalt seguma ar nofrēzēšanu un ieklāšanu, lietus ūdens atvades risinājumus.
3) Kur nepieciešams, izveidot aizsargbarjeras mežainajos ceļa posmos, nodrošināt atvairbarjeras ar atstarotājiem, izvietot ātruma braukšanas kontroles un brīdinošos rīkus satiksmes noslogotākajās un bīstamākajās vietās.</t>
  </si>
  <si>
    <t>Atjaunots asfalt segums 0,511 km garumā un izbūvēta lietus ūdens atvades sistēma</t>
  </si>
  <si>
    <t>Aizpute, 
D37 daļa no Brīvzemnieku bulvāra</t>
  </si>
  <si>
    <t>5.1.43.</t>
  </si>
  <si>
    <t>1)Veikt lietus ūdens atvades risinājumus un asfalt seguma atjaunošanu 0,754/ 0,418km (sabrucis esošais ielu segums, nav risināta lietus ūdens atvade 3ha teritorijā). 
3) Kur nepieciešams, izveidot aizsargbarjeras mežainajos ceļa posmos, nodrošināt atvairbarjeras ar atstarotājiem, izvietot ātruma braukšanas kontroles un brīdinošos rīkus satiksmes noslogotākajās un bīstamākajās vietās.</t>
  </si>
  <si>
    <t>Izbūvēta lietus atvade 0,754 km garumā un veikta ceļa asfaltēšana 0,418 km garumā Aizputē</t>
  </si>
  <si>
    <t xml:space="preserve">Aizpute, 
D2 Padures ielas daļa,
D4 Fabrikas ielas daļa </t>
  </si>
  <si>
    <t>5.1.44.</t>
  </si>
  <si>
    <t>1) Sakārtot īpašumtiesības ielām. 
2) Izstrādāt paskaidrojuma rakstus. 
3) Asfaltēt grants seguma ielu 0,346 un 0,272km. 
3) Kur nepieciešams, izveidot aizsargbarjeras mežainajos ceļa posmos, nodrošināt atvairbarjeras ar atstarotājiem, izvietot ātruma braukšanas kontroles un brīdinošos rīkus satiksmes noslogotākajās un bīstamākajās vietās.</t>
  </si>
  <si>
    <t>Veikta ceļa asfaltēšana 0,681 km garumā Aizputē</t>
  </si>
  <si>
    <t>Aizpute,
 D64 Zaķu iela,
D65 Līdumu iela</t>
  </si>
  <si>
    <t>5.1.45.</t>
  </si>
  <si>
    <t>1) Veikt asfalt seguma atjaunošanu ar nofrēzēšanu un ieklāšanu 0,559km Tranzīt iela ar intensīvu satiksmi. Pašlaik nelīdzena ar iegrimušām lietus ūdens atvades gūlijām. 
3) Kur nepieciešams, izveidot aizsargbarjeras mežainajos ceļa posmos, nodrošināt atvairbarjeras ar atstarotājiem, izvietot ātruma braukšanas kontroles un brīdinošos rīkus satiksmes noslogotākajās un bīstamākajās vietās.</t>
  </si>
  <si>
    <t>Pārbūvēts asfalt segums 0,559 km garumā Aizputē</t>
  </si>
  <si>
    <t>Aizpute,
D23 Kuldīgas ielas posms</t>
  </si>
  <si>
    <t>5.1.46.</t>
  </si>
  <si>
    <t>Veikt Aizputes pilsētas ielu asfaltēšanu</t>
  </si>
  <si>
    <t>1) Izstrādāt paskaidrojumu rakstus. 
2) Veikt Aizputes pilsētas grants ielu asfaltēšanu. Katru gadu līdz 1-2km. Kopgarums 3,809km (D6 Piestātnes 0,693km; D13Robežu 0,472+0,759km; D26 J. Mātera daļa 0,260km; D7 Zaļumu 0,233km; D4 Fabrikas 0,270km; D28 Smilšu 0,133km; D30 Bērzu 0,131; D32 Ganību 0,134; D35 Ziedu 0,101km; D48 Kurzemes 0,184; D60 Kapu 0,179; D57 Kalvenes ielas daļa uz ebreju kapiem 0,260). 
3) Kur nepieciešams, izveidot aizsargbarjeras mežainajos ceļa posmos, nodrošināt atvairbarjeras ar atstarotājiem, izvietot ātruma braukšanas kontroles un brīdinošos rīkus satiksmes noslogotākajās un bīstamākajās vietās.</t>
  </si>
  <si>
    <t>Asfaltētas Aizputes ielas 3,809 km kopgarumā</t>
  </si>
  <si>
    <t xml:space="preserve">Aizpute,
D6 Piestātnes iela; 
D13 Robežu iela;
D26 J. Mātera ielas daļa;
 D7 Zaļumu iela;
 D4 Fabrikas iela;
 D28 Smilšu iela;
 D30 Bērzu iela; 
D32 Ganību iela; 
D35 Ziedu iela;
 D48 Kurzemes iela;
 D60 Kapu;
D57 Kalvenes ielas daļa uz ebreju kapiem;  </t>
  </si>
  <si>
    <t>5.1.47.</t>
  </si>
  <si>
    <t>Izbūvēt, bruģēt Aizputes vēsturisko ielu, kā arī izbūvēt apgaismojumu</t>
  </si>
  <si>
    <t>1) Izveidot vēsturisko Rožu ielu, reģistrēt ielas kadastrā novada ielu un ceļu sistēmā.
2) Sakārtot īpašumu, izstrādāt būvprojektu. 
3) Izbūvēt ielas pamatni, apgaismojumu, veikt bruģēšanu (iela Aizputes vēsturiskajā centrā 0,077km).</t>
  </si>
  <si>
    <t>Atjaunota Aizputes vēsturiskā iela 0,077 km garumā</t>
  </si>
  <si>
    <t>Aizpute,
D39 18. ceļš
(vēsturiskā Rožu iela)</t>
  </si>
  <si>
    <t>5.1.48.</t>
  </si>
  <si>
    <t xml:space="preserve">Veikt Aizputes ielas izveidi, seguma pārbūvi </t>
  </si>
  <si>
    <t>1) Izveidot ielas kadastru. 
2) Veikt projektēšanu. 
3) Veikt izbūves asfaltēšanu 0,240 km.</t>
  </si>
  <si>
    <t>Izbūvēta iela 0,240 km garumā Aizputē</t>
  </si>
  <si>
    <t>Aizpute,
D53 Pils ielas 3 savienojums ar D51 Herteļa ielu</t>
  </si>
  <si>
    <t>5.1.49.</t>
  </si>
  <si>
    <t>Veikt Aizputes pilsētas ielas daļas būvniecību</t>
  </si>
  <si>
    <t xml:space="preserve">1) Veikt tehniskās dokumentācijas izstrādi.  
2) Veikt neesošās Lažas ielas gala izbūvi 0,250km, asfaltēšanu. </t>
  </si>
  <si>
    <t>Izbūvēta iela 0,250 km garumā Aizputē</t>
  </si>
  <si>
    <t>Aizpute, 
D41 Lažas iela daļa</t>
  </si>
  <si>
    <t>5.1.50.</t>
  </si>
  <si>
    <t>Veikt Atmodas ielas apgaismojuma risinājumus un izbūvi Aizputē</t>
  </si>
  <si>
    <t xml:space="preserve">1) Veikt tehniskās dokumentācijas izstrādi. 
2) Atjaunot Aizputes centrālās ielas apgaismojumu, izveidojot jaunus pieslēgumus elektrotīklam, jaunus risinājumus apgaismes elementu izvietošanai.  </t>
  </si>
  <si>
    <t>Atjaunots Aizputes centrālās ielas apgaismojums</t>
  </si>
  <si>
    <t>Aizpute,
D22 Atmodas iela 1 līdz Atmodas iela 32</t>
  </si>
  <si>
    <t>5.1.51.</t>
  </si>
  <si>
    <t>Veikt tiltu remontdarbus Dienvidkurzemes novada Cīravas pagastā</t>
  </si>
  <si>
    <t xml:space="preserve">1) Izstrādāt tehnisko dokumentāciju.
2) Veikt atjaunošanas darbus. Tilts 24,9x7,5m Attīrīšana. Ceļazīmes. Brauktuves demontāža, brauktuves seguma un hidroizolācijas maiņa, kapilārā ūdens atvades sistēmas izbūve. Laiduma konstrukciju un konusa nostiprinājumu pārbūve, pārklājums. Brauktuves asfaltēšana u.c. </t>
  </si>
  <si>
    <t>Atjaunots tilts pār Durbes upi Cīravas pag.</t>
  </si>
  <si>
    <t>Cīravas pag., 
B29 Smiltnieki -Ošenieki, 
tilts Pār Durbes upi pie Akmenes</t>
  </si>
  <si>
    <t>5.1.52.</t>
  </si>
  <si>
    <t>Veikt caurtekas remontdarbus Dienvidkurzemes novada Lažas pagastā</t>
  </si>
  <si>
    <t xml:space="preserve">1) Izstrādāt tehnisko dokumentāciju.
2) Būvēt jaunu caurteku- pilnībā jāatjauno 28,6m 114m². </t>
  </si>
  <si>
    <t>Izbūvēta jauna caurteka 28,6 m garumā Lažas pag.</t>
  </si>
  <si>
    <t xml:space="preserve">Lažas pag., 
B3 Bērziņi - Gravas, 
caurteka Grāpstes upei </t>
  </si>
  <si>
    <t>5.1.53.</t>
  </si>
  <si>
    <t>Veikt jauna tilta būvniecību Dienvidkurzemes novada Lažas pagastā</t>
  </si>
  <si>
    <t xml:space="preserve">1) Izstrādāt tehnisko dokumentāciju.
2) Būvēt jaunu tiltu- Tilts 14m 98m². </t>
  </si>
  <si>
    <t>Izbūvēts jauns tilts 14 m garumā Lažas pag.</t>
  </si>
  <si>
    <t xml:space="preserve">Lažas pag., 
tilts pār Tebru 
A2 Padure -Gaiļi </t>
  </si>
  <si>
    <t>5.1.54.</t>
  </si>
  <si>
    <t>Veikt tiltu remontdarbus Dienvidkurzemes novada Lažas pagastā</t>
  </si>
  <si>
    <t xml:space="preserve">1) Izstrādāt tehnisko dokumentāciju.
2) Veikt atjaunošanu- Tilts 22m 122m² (Vēžu tilts)  Attīrīt, uzstādīt ceļa zīmes. Veikt brauktuves demontāžu, brauktuves seguma un hidroizolācijas maiņu, kapilārā ūdens atvades sistēmas izbūvi. Veikt laiduma konstrukciju un konusa nostiprinājumu pārbūvi, pārklājumu, brauktuves asfaltēšanu u.c. </t>
  </si>
  <si>
    <t>Atjaunots Vēžu tilts 22 m garumā Lažas pag.</t>
  </si>
  <si>
    <t xml:space="preserve">Lažas pag., 
Tilts pār Tebru 
B4 Purviņi -Sudrabi </t>
  </si>
  <si>
    <t>5.1.55.</t>
  </si>
  <si>
    <t xml:space="preserve">1) Izstrādāt tehnisko dokumentāciju. 
2) Veikt atjaunošanu- Tilts 30,12 m  208m ². Attīrīt, uzstādīt ceļa zīmes. Veikt brauktuves demontāžu, brauktuves seguma un hidroizolācijas maiņu, kapilārā ūdens atvades sistēmas izbūvi. Veikt laiduma konstrukciju un konusa nostiprinājumu pārbūvi, pārklājumu, brauktuves asfaltēšanu u.c. </t>
  </si>
  <si>
    <t>Atjaunots tilts 30,12 m garumā Lažas pag.</t>
  </si>
  <si>
    <t>Lažas pag., 
Tilts pār Aloksti pie Langsēžiem 
A1  Plēsumi -Lanksēži- Apriķi</t>
  </si>
  <si>
    <t xml:space="preserve">5.1.56. </t>
  </si>
  <si>
    <t xml:space="preserve">1) Izstrādāt tehnisko dokumentāciju. 
2) Veikt atjaunošanu - tilts 30,12 m  208m ². Attīrīt, uzstādīt ceļa zīmes. Veikt brauktuves demontāžu, brauktuves seguma un hidroizolācijas maiņu, kapilārā ūdens atvades sistēmas izbūvi. Veikt laiduma konstrukciju un konusa nostiprinājumu pārbūvi, pārklājumu, brauktuves asfaltēšanu u.c. </t>
  </si>
  <si>
    <t>Lažas pag., 
Tilts pār Aloksti (Kuibiševa) 
A1 Plēsumi -Lanksēži -Apriķi</t>
  </si>
  <si>
    <t>5.1.57.</t>
  </si>
  <si>
    <t>1) Izstrādāt tehnisko dokumentāciju.
2) Veikt tilta būvdarbus.</t>
  </si>
  <si>
    <t>Izbūvēts jauns tilts pār Tebras upi Lažas pag.</t>
  </si>
  <si>
    <t>Lažas pag., 
Tilts pār Tebru, 
A3 Strautnieki - Štakeldanga</t>
  </si>
  <si>
    <t>5.1.58.</t>
  </si>
  <si>
    <t>Veikt tiltu remontdarbus Dienvidkurzemes novada Kazdangas pagastā</t>
  </si>
  <si>
    <t xml:space="preserve">1) Izstrādāt tehnisko dokumentāciju. 
2) Veikt atjaunošanu- Tilts 18,06 x 7,5m. Attīrīt, uzstādīt ceļa zīmes. Veikt brauktuves demontāžu, brauktuves seguma un hidroizolācijas maiņu, kapilārā ūdens atvades sistēmas izbūvi. Veikt laiduma konstrukciju un konusa nostiprinājumu pārbūvi, pārklājumu, brauktuves asfaltēšanu u.c. </t>
  </si>
  <si>
    <t>Atjaunots tilts 18,06 x 7,5m Kazdangas pag.</t>
  </si>
  <si>
    <t>Kazdangas pag.,
A021 Tilts pār Aloksti pie Anteniekiem, 
B41 Bērzkalni -Druvas -Antenieki</t>
  </si>
  <si>
    <t xml:space="preserve">5.1.59. </t>
  </si>
  <si>
    <t xml:space="preserve">1) Izstrādāt tehnisko dokumentāciju. 
2) Veikt atjaunošanu- Tilts 24,09 x 9m. Veikt attīrīšanu, brauktuves demontāžu, brauktuves seguma un hidroizolācijas maiņu, kapilārā ūdens atvades sistēmas izbūvi. Veikt laiduma konstrukciju un upes balstu remontu, pārklājumu, asfaltēšanu. Izstādīt ceļazīmes, barjeras u.c. </t>
  </si>
  <si>
    <t xml:space="preserve">Atjaunots tilts 24,09 x 9 m Kazdangas pag. </t>
  </si>
  <si>
    <t>Kazdangas pag., 
B004 Tilts pār Tebru pie Elderiem,
C74 Mazbojas - Aizvalki -Elderi</t>
  </si>
  <si>
    <t>5.1.60.</t>
  </si>
  <si>
    <t xml:space="preserve">1) Izstrādāta tehniskā dokumentācija. 
2) Veikt atjaunošana- Tilts 16,06x 7,5m. Veikt attīrīšanu, izstādīt ceļazīmes. Veikt brauktuves demontāžu, brauktuves seguma un hidroizolācijas maiņu, kapilārā ūdens atvades sistēmas izbūvi. Veikt laiduma konstrukciju un konusa nostiprinājumu pārbūvi, pārklājumu, brauktuves asfaltēšanu u.c. </t>
  </si>
  <si>
    <t xml:space="preserve">Atjaunots tilts 16,06 x 7,5 m Kazdangas pag. </t>
  </si>
  <si>
    <t>Kazdangas pag., Kazdanga,
Tilts pār Aloksti,
D80 Ganību gatve</t>
  </si>
  <si>
    <t>5.1.61.</t>
  </si>
  <si>
    <t xml:space="preserve">1) Izstrādāt tehnisko dokumentāciju.
2) Veikt atjaunošanu/pārbūvi - Tilts 24,09 x 9m. Veikt attīrīšanu, izstādīt ceļazīmes. Veikt brauktuves demontāžu, brauktuves seguma un hidroizolācijas maiņu, kapilārā ūdens atvades sistēmas izbūvi. Veikt konstrukciju un konusa nostiprinājumu pārbūvi, pārklājumu, brauktuves asfaltēšanu u.c. </t>
  </si>
  <si>
    <t>Kazdangas pag.,
 A028 Tilts pār Aloksti pie Stiebriņiem, 
A19 Stiebriņi -Pūņi</t>
  </si>
  <si>
    <t>5.1.62.</t>
  </si>
  <si>
    <t xml:space="preserve">1) Izstrādāt tehnisko dokumentāciju. 
2) Veikt atjaunošanu- Tilts 18,06x 7,5m. Attīrīšana. Veikt attīrīšanu, izstādīt ceļazīmes. Veikt brauktuves demontāžu, brauktuves seguma un hidroizolācijas maiņu, kapilārā ūdens atvades sistēmas izbūvi. Veikt konstrukciju un konusa nostiprinājumu pārbūvi, pārklājumu, brauktuves asfaltēšanu u.c. </t>
  </si>
  <si>
    <t xml:space="preserve">Atjaunots tilts 18,06 x 7,5 m Kazdangas pag. </t>
  </si>
  <si>
    <t xml:space="preserve">Kazdangas pag.,
A014 Tilts pār Aloksti pie Turaidām  
B43 Ziemciems -Turaidas </t>
  </si>
  <si>
    <t>5.1.63.</t>
  </si>
  <si>
    <t xml:space="preserve">1) Izstrādāt tehnisko dokumentāciju. 
2) Veikt atjaunošanu/pārbūvi  - Tilts 18,06x 7,5m. Veikt attīrīšanu, izstādīt ceļazīmes. Veikt brauktuves demontāžu, brauktuves seguma un hidroizolācijas maiņu, kapilārā ūdens atvades sistēmas izbūvi. Veikt konstrukciju un konusa nostiprinājumu pārbūvi, pārklājumu, brauktuves asfaltēšanu u.c. . </t>
  </si>
  <si>
    <t>Kazdangas pag.,
A002 Tilts pār Aloksti pie Kanneniekiem,
A21 Kalnenieka - Pūņi</t>
  </si>
  <si>
    <t>5.1.64.</t>
  </si>
  <si>
    <t>Skolas ielas pārbūve posmā no Skolas ielas 3 līdz Sporta ielai, Durbē</t>
  </si>
  <si>
    <t>1) Veikt Skolas ielas posma ~300 metri atjaunošanu (posmā ~0,08-0,38 km),  demontējot esošo brauktuves segumu un izbūvējot jaunu asfaltbetona segas pilnu konstrukciju, izbūvējot jaunu betona bruģa seguma ietvi, kur tas ir nepieciešams. Paredzot brauktuves  pārbūvi (atjaunošanu), kura atrodas Skolas ielas 5 teritorijā, lai nodrošinātu piekļuvi pie asfaltētā laukuma (Skolas iela 5A teritorijā)  aiz Durbes kultūras nama, sakārtojot nepieciešamās inženierkomunikācijas u.c darbus atbilstoši izstrādātajai tehniskai dokumentācijai.</t>
  </si>
  <si>
    <t>Atjaunota iela ~300 m garumā Durbē</t>
  </si>
  <si>
    <t>Durbe, 
D15 Skolas iela</t>
  </si>
  <si>
    <t>Valsts budžeta mērķdotācija;
Pašvaldības budžets</t>
  </si>
  <si>
    <t>5.1.65.</t>
  </si>
  <si>
    <t xml:space="preserve">Atjaunot tiltu "Rasūte" </t>
  </si>
  <si>
    <t>1) Izstrādāt tehnisko dokumentāciju. 
2) Veikt tilta atjaunošanu (garums 18 m, laukums 126 m2, dzelzsbetona) atbilstoši izstrādātajai tehniskai dokumentācijai.</t>
  </si>
  <si>
    <t>Atjaunots tilts "Rasūte" 18 m garumā Vecpils pag.</t>
  </si>
  <si>
    <t>Vecpils pag., 
A56 Durbe - Rasūte -Vecpils</t>
  </si>
  <si>
    <t>5.1.66.</t>
  </si>
  <si>
    <t>Veikt Daidzes tilta atjaunošanu</t>
  </si>
  <si>
    <t>1) Izstrādāt tehnisko dokumentāciju.
2) Veikt tilta atjaunošanu (garums 18 m, laukums 126 m2, dzelzsbetona) atbilstoši izstrādātajai tehniskai dokumentācijai.</t>
  </si>
  <si>
    <t>Atjaunots Daidzes tilts 18 m garumā Dunalkas pag.</t>
  </si>
  <si>
    <t>Dunalkas pag., 
A35 Alpiņi -Daidzes -Uzvaras</t>
  </si>
  <si>
    <t>5.1.67.</t>
  </si>
  <si>
    <t>Atjaunot tiltu pār Ilmuti</t>
  </si>
  <si>
    <t>1) Izstrādāt  tehnisko dokumentāciju.
2) Veikt tilta atjaunošanu (garums 18 m, laukums 126 m2, dzelzsbetona) atbilstoši izstrādātajai tehniskai dokumentācijai.</t>
  </si>
  <si>
    <t>Atjaunots tilts pār Ilmuti 18 m garumā Dunalkas pag.</t>
  </si>
  <si>
    <t>Dunalkas pag., 
A36 Alpiņi -Uzvaras -Aistere</t>
  </si>
  <si>
    <t xml:space="preserve">5.1.68. </t>
  </si>
  <si>
    <t>Atjaunot tiltu pār Durbes upi</t>
  </si>
  <si>
    <t>1) Jāizstrādā tehniskā dokumentācija. 
2) Veikt tilta atjaunošanu (garums 24 m, laukums 192 m2, dzelzsbetona) atbilstoši izstrādātajai tehniskai dokumentācijai.</t>
  </si>
  <si>
    <t>Atjaunots tilts pār Durbes upi 18 m garumā Dunalkas pag.</t>
  </si>
  <si>
    <t xml:space="preserve"> Dunalkas pag.,
 A39 Graviņas -Mazrungas</t>
  </si>
  <si>
    <t>5.1.69.</t>
  </si>
  <si>
    <t>Veikt Nākotnes ielas noasfaltēšanu</t>
  </si>
  <si>
    <t>1) Izstrādāt tehnisko dokumentāciju.  
2) Veikt būvdarbus, t.i. ielas asfaltēšana 0,00-0.230 km.</t>
  </si>
  <si>
    <t>Veikta ielas asfaltēšana 0,230 km garumā Durbē</t>
  </si>
  <si>
    <t>Durbe, 
D10 Nākotnes iela</t>
  </si>
  <si>
    <t>5.1.70.</t>
  </si>
  <si>
    <t>Veikt autoceļa "Alpiņi Uzvaras Aistere" posma atjaunošanu</t>
  </si>
  <si>
    <t>1) Izstrādāt tehnisko dokumentāciju. 
2) Veikt a/c atjaunošanu posmiem ar kopgarumu 2,2 km.</t>
  </si>
  <si>
    <t>Atjaunoti ceļu posmi 2,2 km garumā Dunalkas pag.</t>
  </si>
  <si>
    <t>Dunalkas pag., 
A36 Alpiņi - Uzvaras -Aistere</t>
  </si>
  <si>
    <t>5.1.71.</t>
  </si>
  <si>
    <t>Veikt autoceļa "Birznieki Viļņi" posma (ar bruģa segumu) atjaunošanu</t>
  </si>
  <si>
    <t>1) Izstrādāt tehnisko dokumentāciju. 
2) Veikt autoceļa "Birznieki Viļņi" posma (ar bruģa segumu) atjaunošanu atbilstoši tehniskai dokumentācijai. Kopējais atjaunojamais posms 1,04 km (posms no 3,26-4,30 km).</t>
  </si>
  <si>
    <t>Atjaunots bruģa segums 1,04 km garumā Lieģos</t>
  </si>
  <si>
    <t>Tadaiķu pag., Lieģi, 
A22 Birznieki -Viļņi</t>
  </si>
  <si>
    <t>5.1.72.</t>
  </si>
  <si>
    <t>Veikt autoceļa "Brenči Kalēji" noasfaltēšanu</t>
  </si>
  <si>
    <t>1) Izstrādāt tehnisko dokumentāciju. 
2) Veikt būvdarbus, t.i. a/c asfaltēšana 0,00-2,15 km.</t>
  </si>
  <si>
    <t>Veikta ceļa asfaltēšana 2,15 km garumā Tadaiķu pag.</t>
  </si>
  <si>
    <t>Tadaiķu pag., 
A23 Brenči -Kalēji</t>
  </si>
  <si>
    <t>5.1.73.</t>
  </si>
  <si>
    <t>Veikt autoceļa "Bluķukalēji Zariņi" posma atjaunošanu</t>
  </si>
  <si>
    <t>1) Izstrādāt tehnisko dokumentāciju. 
2) Veikt a/c atjaunošanu 0,00-2,78 km.</t>
  </si>
  <si>
    <t>Atjaunots autoceļš 2,78 km garumā Vecpils pag.</t>
  </si>
  <si>
    <t xml:space="preserve"> Vecpils pag., 
A55 Bluķukalēji Zariņi</t>
  </si>
  <si>
    <t>5.1.74.</t>
  </si>
  <si>
    <t>Veikt autoceļa "Mazrungas Rāvas kapi" posmu atjaunošanu</t>
  </si>
  <si>
    <t>1) Izstrādāt tehnisko dokumentāciju. 
2) Veikt a/c atjaunošanu 0,00-1,48 km.</t>
  </si>
  <si>
    <t>Atjaunots autoceļš 1,48 km garumā Vecpils pag.</t>
  </si>
  <si>
    <t>Dunalkas pag., 
A42 Mazrungas -Rāvas kapi</t>
  </si>
  <si>
    <t>5.1.75.</t>
  </si>
  <si>
    <t xml:space="preserve">Veikt autoceļa un ietves V1225 "Gavieze–Gaviezes stacija" atjaunošanu </t>
  </si>
  <si>
    <t>1) Pārņemt pašvaldības īpašumā valsts autoceļa V1225 "Gavieze–Gaviezes stacija" posmu ~ 950 m garumā no krustojuma ar valsts reģionālo autoceļu P106 "Ezere–Embūte–Grobiņa"
2) Izstrādāt nepieciešamo tehnisko dokumentāciju autoceļa posma seguma, ietves atjaunošanai. 
3) Veikt būvdarbus atbilstoši izstrādātai tehniksajai dokumentācijai.</t>
  </si>
  <si>
    <t>Atjaunots autoceļš un izbūvēta ietve 950 m garumā.</t>
  </si>
  <si>
    <t xml:space="preserve">Gaviezes pag., valsts vietējais autoceļš V1225 "Gavieze–Gaviezes stacija" </t>
  </si>
  <si>
    <t>Satiksmes ministrija;
Latvijas valsts ceļi</t>
  </si>
  <si>
    <t>Attiecīgā pilsētas, pagasta pārvalde;
Attīstības un uzņēmējdarbības daļa</t>
  </si>
  <si>
    <t>5.1.76.</t>
  </si>
  <si>
    <t xml:space="preserve">Veikt Skābaržu ielas seguma atjaunošanu </t>
  </si>
  <si>
    <t xml:space="preserve">1) Izstrādāt tehnisko dokumentāciju. 
2) Veikt Skābaržu ielas seguma atjaunošana (130m). Kopējais atjaunojamais posms 130m. </t>
  </si>
  <si>
    <t>Atjaunots ielas segums 130 m garumā Grobiņā</t>
  </si>
  <si>
    <t>Grobiņa, 
D27 Skābaržu iela</t>
  </si>
  <si>
    <t>5.1.77.</t>
  </si>
  <si>
    <t>Veikt ceļu seguma atjaunošanu Timleru ceļa posmā, Medzes pagastā</t>
  </si>
  <si>
    <t xml:space="preserve">1) Izstrādāt tehnisko dokumentāciju. 
2) Veikt grants seguma virskārtas atjaunošana/uzlabošana - Timleru ceļš (0,7 km) Kopējais atjaunojamais posms 0,7 km. </t>
  </si>
  <si>
    <t>Atjaunots grants segums 0,7 km garumā Medzes pag.</t>
  </si>
  <si>
    <t xml:space="preserve">Medzes pag., B19 Timleru ceļš </t>
  </si>
  <si>
    <t>5.1.78.</t>
  </si>
  <si>
    <t>Veikt ceļu seguma atjaunošanu posmā no Parkas līdz Gaiļiem, Medzes pagastā</t>
  </si>
  <si>
    <t>1) Izstrādāt tehnisko dokumentāciju. 
2) Veikt grants seguma virskārtas atjaunošana/uzlabošana -  Parkas-Gaiļi. Kopējais atjaunojamais posms 1,5 km.</t>
  </si>
  <si>
    <t>Atjaunots grants segums 1,5 km garumā Medzes pag.</t>
  </si>
  <si>
    <t xml:space="preserve">Medzes pag., 
B23 Parkas-Gaiļi </t>
  </si>
  <si>
    <t xml:space="preserve">5.1.79. </t>
  </si>
  <si>
    <t>Veikt ceļu seguma atjaunošanu posmā no Ārēm līdz Tadaiķiem, Medzes pag.</t>
  </si>
  <si>
    <t>1) Izstrādāt tehnisko dokumentāciju. 
2) Veikt grants seguma virskārtas atjaunošana/uzlabošana - Āres-Tadaiķi. Kopējais atjaunojamais posms 2km.</t>
  </si>
  <si>
    <t>Atjaunots grants segums 2 km garumā Medzes pag.</t>
  </si>
  <si>
    <t>Medzes pag., 
B9 Āres-Tadaiķi</t>
  </si>
  <si>
    <t>5.1.80.</t>
  </si>
  <si>
    <t>Veikt ceļu seguma atjaunošanu posmā no Mazmedzes līdz Zviediem, Medzes pag.</t>
  </si>
  <si>
    <t>1) Izstrādāt tehnisko dokumentāciju. 
2) Veikt grants seguma virskārtas atjaunošana/uzlabošana - Mazmedze-Zviedi. Kopējais atjaunojamais posms 1 km.</t>
  </si>
  <si>
    <t>Atjaunots grants segums 1 km garumā Medzes pag.</t>
  </si>
  <si>
    <t xml:space="preserve"> Medzes pag., 
B2 Mazmedze-Zviedi</t>
  </si>
  <si>
    <t>5.1.81.</t>
  </si>
  <si>
    <t>Veikt ceļu seguma atjaunošanu ceļa posmā Ūdensceļš, Medzes pag.</t>
  </si>
  <si>
    <t>1) Izstrādāt tehnisko dokumentāciju. 
2) Veikt grants seguma virskārtas atjaunošana/uzlabošana - Ūdensceļš. Kopējais atjaunojamais posms 2km.</t>
  </si>
  <si>
    <t>Medzes pag., 
B10 Ūdensceļš</t>
  </si>
  <si>
    <t>5.1.82.</t>
  </si>
  <si>
    <t>Veikt Saules ielas seguma atjaunošanu</t>
  </si>
  <si>
    <t>1) Izstrādāt tehnisko dokumentāciju. 
2) Veikt seguma atjaunošana/uzlabošana posmā no Zirgu ielas līdz Iļģu ielai (grants šķembu segums) (350m). Kopējais atjaunojamais posms 350m.</t>
  </si>
  <si>
    <t>Atjaunots ielas segums 350 m garumā Grobiņā</t>
  </si>
  <si>
    <t>Grobiņa,
D44 Saules iela,
  no D63 Zirgu iela līdz D40 Iļģu iela</t>
  </si>
  <si>
    <t>5.1.83.</t>
  </si>
  <si>
    <t>Veikt ceļa Tāši - Ābeļi (A7) posma atjaunošanu Medzes pagastā</t>
  </si>
  <si>
    <t>1) Izstrādāt tehnisko dokumentāciju. 
2) Veikt seguma Ceļa Tāši - Ābeļi (A7) posma atjaunošana Medzes pagastā. Kopējais atjaunojamais posms 5km.</t>
  </si>
  <si>
    <t xml:space="preserve">Atjaunots ceļa posms 5 km garumā Medzes pag. </t>
  </si>
  <si>
    <t>Medzes pag.,
A7  Tāši - Ābeļi</t>
  </si>
  <si>
    <t>5.1.84.</t>
  </si>
  <si>
    <t>Veikt ceļa posmā Reliņi - Medze grants seguma atjaunošanu</t>
  </si>
  <si>
    <t>1) Izstrādāt tehnisko dokumentāciju. 
2) Veikt Ceļa posmā Reliņi - Medze grants seguma atjaunošanu (2,12 km). Kopējais atjaunojamais posms 2,12 km.</t>
  </si>
  <si>
    <t>Atjaunots grants segums 2,12 km garumā Medzes pag.</t>
  </si>
  <si>
    <t>Medzes pag., B1 Zviedi - Reliņi - Medzes kapi, posms Reliņi - Medze</t>
  </si>
  <si>
    <t>5.1.85.</t>
  </si>
  <si>
    <t>Veikt Šķēdes ielas pārbūvi, Šķēde, Medzes pag.</t>
  </si>
  <si>
    <t xml:space="preserve">1) Izstrādāt tehnisko dokumentāciju. 
2) Veikt Šķēdes  pārbūve ar asfalta virskārtu 3,5m platumā. Kopējais atjaunojamais posms 5km. </t>
  </si>
  <si>
    <t>Atjaunots ielas segums 5 km garumā Medzes pag.</t>
  </si>
  <si>
    <t xml:space="preserve">Medzes pag., Šķēde, D83 Šķēdes iela </t>
  </si>
  <si>
    <t>5.1.86.</t>
  </si>
  <si>
    <t>Veikt Ventspils ielas seguma atjaunošanu</t>
  </si>
  <si>
    <t>1) Izstrādāt tehnisko dokumentāciju. 
2) Veikt Ventspils ielas atjaunošanu (2km).  Kopējais atjaunojamais posms 2km.</t>
  </si>
  <si>
    <t>Atjaunots ielas segums 2 km garumā Grobiņā</t>
  </si>
  <si>
    <t>Grobiņa, 
D1 Ventspils iela</t>
  </si>
  <si>
    <t>5.1.87.</t>
  </si>
  <si>
    <t xml:space="preserve">Veikt Sporta ielas seguma atjaunošanu Cimdenieku ciemā </t>
  </si>
  <si>
    <t>1) Izstrādāt tehnisko dokumentāciju. 
2) Veikt Sporta ielas seguma atjaunošana (350m). Kopējais atjaunojamais posms 350m.</t>
  </si>
  <si>
    <t>Atjaunots ielas segums 350 m garumā Cimdeniekos</t>
  </si>
  <si>
    <t>Grobiņas pag., Cimdenieki, 
D111 Sporta iela</t>
  </si>
  <si>
    <t>5.1.88.</t>
  </si>
  <si>
    <t xml:space="preserve">Veikt Upes ielas pieslēgumu Z.Mauriņas ielai </t>
  </si>
  <si>
    <t>1) Izstrādāt tehnisko dokumentāciju. 
2) Veikt Upes ielas pieslēguma Z.Mauriņas ielai seguma atjaunošanu (180m). Kopējais atjaunojamais posms 180m.</t>
  </si>
  <si>
    <t>Atjaunots ielas segums 180 m garumā</t>
  </si>
  <si>
    <t>Grobiņa, 
D54 Upes ielas pieslēgums  
D14 Z.Mauriņas ielai</t>
  </si>
  <si>
    <t>5.1.89.</t>
  </si>
  <si>
    <t>Pašvaldības ielu D20 Rožu iela un D21 Krasta iela savienojuma izveide, pieslēguma risināšana degvielas uzpildes stacijas teritorijai un valsts galvenajam autoceļa A9 "Rīga (Skulte)–Liepāja"</t>
  </si>
  <si>
    <t xml:space="preserve">1) Atbilstoša pieslēguma vietas izvēle, īpašumtiesību jautājumu risināšana.
2) Nepieciešamās tehniskās dokumentācijas izstrāde. 
3) Būvdarbi saskaņā ar izstrādāto tehnisko dokumentāciju. </t>
  </si>
  <si>
    <t>Izbūvēts pašvaldības ielu savienojums (1)</t>
  </si>
  <si>
    <t>Grobiņa,
D20 Rožu iela, 
D21 Krasta iela</t>
  </si>
  <si>
    <t>5.1.90.</t>
  </si>
  <si>
    <t>Veikt Krasta ielas seguma atjaunošanu</t>
  </si>
  <si>
    <t>1) Izstrādāt tehnisko dokumentāciju.
2) Veikt pašvaldības autoceļa D21 Krasta iela seguma atjaunošanu. Kopējais atjaunojamais posms 350m (245 m asfalta atjaunošana, 105 m jauna asfalta izbūve).</t>
  </si>
  <si>
    <t>Atjaunots ielas asfalta segums 245 m un pārbūvēts segums uz asfaltu 105 m garumā Grobiņā</t>
  </si>
  <si>
    <t>Grobiņa, 
D21 Krasta iela</t>
  </si>
  <si>
    <t>5.1.91.</t>
  </si>
  <si>
    <t xml:space="preserve">Veikt Skuju ielas seguma atjaunošanu </t>
  </si>
  <si>
    <t>1) Izstrādāt tehnisko dokumentāciju. 
2) Veikt Skuju ielas seguma atjaunošana (650m). Kopējais atjaunojamais posms 650m.</t>
  </si>
  <si>
    <t>Atjaunots ielas segums 650 m garumā Grobiņā</t>
  </si>
  <si>
    <t xml:space="preserve">Grobiņa, 
D12 Skuju iela  </t>
  </si>
  <si>
    <t>5.1.92.</t>
  </si>
  <si>
    <t xml:space="preserve">Veikt Celtnieku ielas pārbūvi, posmā no Viršu ielas līdz Lielai ielai </t>
  </si>
  <si>
    <t>1) Izstrādāt tehnisko dokumentāciju. 
2) Veikt Celtnieku ielas pārbūve, posmā no Viršu ielas līdz Lielai ielai (300m). Kopējais atjaunojamais posms 300m.</t>
  </si>
  <si>
    <t>Pārbūvēta iela 300 m garumā Grobiņā</t>
  </si>
  <si>
    <t>Grobiņa, 
D43 Celtnieku iela posmā no D37 Viršu ielas līdz D19 Lielai ielai</t>
  </si>
  <si>
    <t>5.1.93.</t>
  </si>
  <si>
    <t>Veikt ietves un gājēju pārejas izbūvi Celtnieku ielā</t>
  </si>
  <si>
    <t xml:space="preserve">1) Izstrādāt tehnisko dokumentāciju. 
2) Veikt Celtnieku ielas ietves izbūvi, posmā no Strazdu ielas līdz Stadiona iebrauktuvei (150m) un gājēju pārejas izveide Celtnieku un Priežu ielas krustojumā. </t>
  </si>
  <si>
    <t>Izbūvēta ietve un gājēju pāreja 150 m garumā Grobiņā</t>
  </si>
  <si>
    <t>Grobiņa, 
D43 Celtnieku iela posmā no Strazdu ielas krustojuma līdz stadiona iebrauktuvei</t>
  </si>
  <si>
    <t>5.1.94.</t>
  </si>
  <si>
    <t>Veikt Jāņu ielas seguma atjaunošanu</t>
  </si>
  <si>
    <t>1) Izstrādāt tehnisko dokumentāciju. 
2) Veikt Jāņu ielas seguma atjaunošana (100m). Kopējais atjaunojamais posms 100m.</t>
  </si>
  <si>
    <t>Atjaunots ielas segums 100 m garumā Grobiņā</t>
  </si>
  <si>
    <t>Grobiņa, 
D62 Jāņu iela</t>
  </si>
  <si>
    <t>5.1.95.</t>
  </si>
  <si>
    <t xml:space="preserve">Veikt Mazās ielas pārbūvi </t>
  </si>
  <si>
    <t>1) Izstrādāt tehnisko dokumentāciju. 
2) Veikt Mazās ielas pārbūve (170m). Kopējais atjaunojamais posms 170m.</t>
  </si>
  <si>
    <t>Atjaunots ielas segums 170 m garumā Grobiņā</t>
  </si>
  <si>
    <t>Grobiņa, 
D42 Mazā iela</t>
  </si>
  <si>
    <t>5.1.96.</t>
  </si>
  <si>
    <t xml:space="preserve">Veikt Jaunatnes ielas atjaunošanu </t>
  </si>
  <si>
    <t xml:space="preserve">1) Izstrādāt tehnisko dokumentāciju. 
2) Veikt Jaunatnes ielas seguma atjaunošanu (100m). Kopējais atjaunojamais posms 100m. </t>
  </si>
  <si>
    <t>Grobiņa,
D28 Jaunatnes iela</t>
  </si>
  <si>
    <t>5.1.97.</t>
  </si>
  <si>
    <t xml:space="preserve">Veikt Līvu ielas seguma atjaunošanu </t>
  </si>
  <si>
    <t xml:space="preserve">1) Izstrādāt tehnisko dokumentāciju. 
2) Veikt Līvu ielas seguma atjaunošanu (400m). Kopējais atjaunojamais posms 400m. </t>
  </si>
  <si>
    <t>Atjaunots ielas segums 400 m garumā Grobiņā</t>
  </si>
  <si>
    <t>Grobiņa,
D53 Līvu iela</t>
  </si>
  <si>
    <t>5.1.98.</t>
  </si>
  <si>
    <t>Attīstīt promenādi gar Grobiņas ūdenskrātuvi</t>
  </si>
  <si>
    <t xml:space="preserve">1) Izstrādāt tehnisko dokumentāciju. 
2) Jāturpina promenādes attīstība, izbūvējot gājēju/velosipēdistu ceļus posmā no gājēju tiltiņa pāri Ālandei līdz slūžām. </t>
  </si>
  <si>
    <t>Izbūvēts gājēju/velosipēdistu celiņš Grobiņā</t>
  </si>
  <si>
    <t>Grobiņa, 
Grobiņas promenāde,
 no Ālandes tilta līdz slūžām</t>
  </si>
  <si>
    <t>5.1.99.</t>
  </si>
  <si>
    <t>Veikt ietves seguma atjaunošanu ''Viesuļi'', Bārtas pagastā</t>
  </si>
  <si>
    <t xml:space="preserve">1) Izstrādāt tehnisko dokumentāciju. 
2) Atjaunot divu ietvju segumi. Kopējais atjaunojamais garums 125m. </t>
  </si>
  <si>
    <t>Atjaunots ietves segums 125 m garumā Bārtā</t>
  </si>
  <si>
    <t>Bārtas pag., Bārta,
''Viesuļi''</t>
  </si>
  <si>
    <t>5.1.100.</t>
  </si>
  <si>
    <t>Uzlabot Dubeņu kultūras centra pieejamību</t>
  </si>
  <si>
    <t>1) Izstrādāt tehnisko dokumentāciju. 
2) Noasfaltēt iebrauktuvi un laukumu pie Dubeņu kultūras centra.</t>
  </si>
  <si>
    <t xml:space="preserve">Veikta ceļa asfaltēšana pie Dubeņu kultūras centra </t>
  </si>
  <si>
    <t xml:space="preserve">Grobiņas pag., Dubeņi, 
Kultūras centrs </t>
  </si>
  <si>
    <t xml:space="preserve">5.1.101. </t>
  </si>
  <si>
    <t>Veikt pieslēguma laukumam Ozolu ielā 4, Dubeņos atjaunošanu</t>
  </si>
  <si>
    <t>1) Izstrādāt tehnisko dokumentāciju. 
2) Nobruģēt ceļu uz laukumu pie Ozolu iela 4 Dubeņos.</t>
  </si>
  <si>
    <t>Veikta ceļa bruģēšana Dubeņos</t>
  </si>
  <si>
    <t>Grobiņas pag., Dubeņi,
D147 Ozolu iela 4</t>
  </si>
  <si>
    <t>5.1.102.</t>
  </si>
  <si>
    <t>Veikt Dubeņu estrādes laukuma atjaunošanu</t>
  </si>
  <si>
    <t>1) Izstrādāt tehnisko dokumentāciju. 
2) Noflīzēt laukumu pie Dubeņu estrādes.</t>
  </si>
  <si>
    <t>Veikta laukuma flīzēšana pie Dubeņu estrādes</t>
  </si>
  <si>
    <t>Grobiņas pag., Dubeņi, 
Dubeņu estrāde</t>
  </si>
  <si>
    <t>5.1.103.</t>
  </si>
  <si>
    <t>Veikt seguma atjaunošanu posmā no Kuržu līdz Strautu ielai Dubeņos.</t>
  </si>
  <si>
    <t xml:space="preserve">1) Izstrādāt tehnisko dokumentāciju. 
2) Noasfaltēt Kuršu ielu līdz Strautu ielai Dubeņos. Kopējais atjaunojamais posms 140m. </t>
  </si>
  <si>
    <t>Atjaunots ceļa posms 140 m garumā Dubeņos</t>
  </si>
  <si>
    <t xml:space="preserve"> Grobiņas pag., Dubeņi,
D145 Kuršu iela līdz 
D148 Strautu iela
</t>
  </si>
  <si>
    <t>5.1.104.</t>
  </si>
  <si>
    <t xml:space="preserve">Veikt autoceļa "Grobiņa-Pūrāni" seguma atjaunošanu </t>
  </si>
  <si>
    <t>1) Izstrādāt tehnisko dokumentāciju. 
2) Veikt Autoceļa "Grobiņa-Pūrāni" seguma atjaunošana (2500m). Kopējais atjaunojamais posms 2500m.</t>
  </si>
  <si>
    <t>Atjaunots ceļa posms 2500 m garumā Grobiņas pag.</t>
  </si>
  <si>
    <t xml:space="preserve"> Grobiņas pag., 
B26 Grobiņa-Pūrāni</t>
  </si>
  <si>
    <t>5.1.105.</t>
  </si>
  <si>
    <t xml:space="preserve">Veikt Priežu ielas asfalta seguma atjaunošanu t.sk., automašīnu stāvlaukumu izbūve pie daudzdzīvokļu mājām Priežu ielā 1A un Priežu iela 5. </t>
  </si>
  <si>
    <t>1) Izstrādāt tehnisko dokumentāciju. 
2) Veikt Priežu ielas asfalta seguma atjaunošana (340m), t.sk., automašīnu stāvlaukumu izbūve pie daudzdzīvokļu mājām Priežu ielā 1A un Priežu iela 5.Kopējais atjaunojamais posms 340m un stāvlaukums.</t>
  </si>
  <si>
    <t>Atjaunots ielas segums 340 m garumā, izbūvēts automašīnu stāvlaukums Kapsēdē</t>
  </si>
  <si>
    <t xml:space="preserve">Medzes pag., Kapsēde, 
D103 Priežu iela 
</t>
  </si>
  <si>
    <t>5.1.106.</t>
  </si>
  <si>
    <t>Veikt M.Namiķa un Bārtas ielas krustojuma pārbūvi Grobiņā</t>
  </si>
  <si>
    <t xml:space="preserve">1) Izstrādāt tehnisko dokumentāciju. 
2) Veikt M.Namiķa un Bārtas ielas krustojuma pārbūvi Grobiņā. </t>
  </si>
  <si>
    <t>Pārbūvēts M. Namiķa un Bārtas ielas krustojums</t>
  </si>
  <si>
    <t>Grobiņa, 
D29 M.Namiķa un 
P113 autoceļa Rucava -  Bārta - Grobiņa krustojums</t>
  </si>
  <si>
    <t>5.1.107.</t>
  </si>
  <si>
    <t>Uzlabot Kapsēdes pamatskolas sasniedzamību</t>
  </si>
  <si>
    <t xml:space="preserve">1) Izstrādāt tehnisko dokumentāciju. 
2) Veikt gājēju takas izbūvi no Kapsēdes dzirnavām uz Kapsēdes pamatskolu. Veikt Kapsēdes pamatskolas pagalma seguma atjaunošanu, ieklājot bruģi un sakārtojot lietus ūdeņu novadīšanas sistēmu abās skolas pusēs. </t>
  </si>
  <si>
    <t>Izbūvēta gājēju ietve no Kapsēdes dzirnavām uz Kapsēdes pamatskolu, atjaunots segums un sakārtota lietus ūdeņu novadīšanas sistēma abās pamatskolas pusēs</t>
  </si>
  <si>
    <t>Medzes pag., Kapsēde, 
Kapsēde pamatskola</t>
  </si>
  <si>
    <t>5.1.108.</t>
  </si>
  <si>
    <t>Veikt tilta pāri Ālandes upei, Zirgu ielā, Grobiņā atjaunošanu</t>
  </si>
  <si>
    <t>1) Izstrādāt tehnisko dokumentāciju. 
2) Veikt tilta atjaunošanu  atbilstoši izstrādātajai tehniskai dokumentācijai.</t>
  </si>
  <si>
    <t>Atjaunots tilts pār Ālandi Grobiņā</t>
  </si>
  <si>
    <t xml:space="preserve">Grobiņa, 
D63 Zirgu iela, Tilts pār Ālandes upi
</t>
  </si>
  <si>
    <t>5.1.109.</t>
  </si>
  <si>
    <t>Veikt tilta pāri Ālandes upei, uz autoceļa "Otaņķi -Brēdiķi" atjaunošanu</t>
  </si>
  <si>
    <t>1) Izstrādāt tehnisko dokumentāciju. 
2) Veikt tilta atjaunošanu atbilstoši izstrādātajai tehniskai dokumentācijai.</t>
  </si>
  <si>
    <t>Atjaunots tilts pār Ālandi Grobiņas pag.</t>
  </si>
  <si>
    <t>Grobiņas pag., 
A14  Otaņķi -
Brēdiķi, Tilts pār Ālandes upi</t>
  </si>
  <si>
    <t>5.1.110.</t>
  </si>
  <si>
    <t>Veikt tilta ''Skaras'' pāri upei Otaņķe, uz ceļa Mazgavieze– Matuļi (A24) atjaunošanu</t>
  </si>
  <si>
    <t>Atjaunots tilts "Skaras" Gaviezē</t>
  </si>
  <si>
    <t xml:space="preserve">Gaviezes pag.,
Tilts ''Skaras'' </t>
  </si>
  <si>
    <t>5.1.111.</t>
  </si>
  <si>
    <t>Izveidot velo ceļu posmā no Grobiņas līdz Cimdeniekiem</t>
  </si>
  <si>
    <t>1) Izstrādāt tehnisko dokumentāciju. 
2) Veikt velo ceļa izveidi posmā no Grobiņas līdz Cimdeniekiem atbilstoši tehniskai dokumentācijai. Kopējais izveidojamais posms ~2km.</t>
  </si>
  <si>
    <t>Izbūvēts velo ceļš ~2 km garumā Grobiņas pag.</t>
  </si>
  <si>
    <t xml:space="preserve">Grobiņas pag., 
M.Namiķa iela- Lidostas iela </t>
  </si>
  <si>
    <t>5.1.112.</t>
  </si>
  <si>
    <t xml:space="preserve">Izveidot velo ceļu posmā no Kapsēdes līdz Liepājas robežai </t>
  </si>
  <si>
    <t>1) Izstrādāt tehnisko dokumentāciju. 
2) Veikt velo ceļa izveidi posmā Kapsēdes līdz Liepājas robežai (4,5 km) atbilstoši tehniskai dokumentācijai. Kopējais izveidojamais posms 4,5 km.</t>
  </si>
  <si>
    <t>Izbūvēts velo ceļš ~4,5 km garumā Grobiņas pag.</t>
  </si>
  <si>
    <t>Grobiņas pag., 
P110 Liepāja - Tāši, posms
Kapsēde - Liepāja (gar Grīzas upi)</t>
  </si>
  <si>
    <t>5.1.113.</t>
  </si>
  <si>
    <t>Izveidot velo ceļu posmā no Grobiņas līdz Kapsēdei</t>
  </si>
  <si>
    <t>1) Izstrādāt tehnisko dokumentāciju. 
2) Veikt velo ceļa izveidi posmā Grobiņa - Kapsēde atbilstoši tehniskai dokumentācijai. Kopējais izveidojamais posms 6,2 km.</t>
  </si>
  <si>
    <t>Izbūvēts velo ceļš ~6,2 km garumā Grobiņas pag.</t>
  </si>
  <si>
    <t>Grobiņas pag., 
P111 Ventspils (Leči) - Grobiņa, posms
Grobiņa - Kapsēde</t>
  </si>
  <si>
    <t>5.1.114.</t>
  </si>
  <si>
    <t>Izveidot velo ceļu posmā no Grobiņas līdz Dubeņiem</t>
  </si>
  <si>
    <t>1) Izstrādāt tehnisko dokumentāciju. 
2) Veikt velo ceļa izveidi posmā no Grobiņa - Dubeņi (pa autoceļu P113) atbilstoši tehniskai dokumentācijai. Kopējais izveidojamais posms 8,5 km (posms no ).</t>
  </si>
  <si>
    <t>Izbūvēts velo ceļš ~8,5 km garumā Grobiņas pag.</t>
  </si>
  <si>
    <t>Grobiņas pag., 
P113 Rucava - Bārta - Grobiņa, posms
Grobiņa - Dubeņi</t>
  </si>
  <si>
    <t>5.1.115.</t>
  </si>
  <si>
    <t>Izveidot velo ceļu posmā no Gaviezes līdz pagriezienam uz Iļģiem</t>
  </si>
  <si>
    <t>1) Izstrādāt tehnisko dokumentāciju. 
2) Veikt velo ceļa izveidi posmā no Gaviezes līdz pagriezienam uz Iļģiem (6,5km), gar autoceļu P106 atbilstoši tehniskai dokumentācijai. Kopējais izveidojamais posms 6,5 km.</t>
  </si>
  <si>
    <t>Izbūvēts velo ceļš ~6,5 km garumā Grobiņas pag.</t>
  </si>
  <si>
    <t>Grobiņas pag., 
P106  Ezere - Embūte - Grobiņa, posmā
 no Gaviezes līdz pagriezienam uz Iļģiem</t>
  </si>
  <si>
    <t>5.1.116.</t>
  </si>
  <si>
    <t xml:space="preserve">Izvietot velosipēdu statīvus </t>
  </si>
  <si>
    <t>1) Apzināt nepieciešamību pēc velosipēdu novietnēm. 
2) Uzstādīt velosipēdu statīvus (3 statīvi Bārtā).</t>
  </si>
  <si>
    <t>Uzstādīti 3 velosipēdu statīvi Bārtā</t>
  </si>
  <si>
    <t>Bārtas pag., Bārta, 
D151 Centra iela</t>
  </si>
  <si>
    <t>5.1.117.</t>
  </si>
  <si>
    <t>Veikt ielu apgaismojuma ierīkošanu Rožu ielā Grobiņā</t>
  </si>
  <si>
    <t xml:space="preserve">1) Izstrādāt tehnisko dokumentāciju. 
2) Veikt apgaismojuma nomaiņu uz mūsdienīgu, energoefektīvu apgaismojumu Rožu iela (450m) atbilstoši tehniskai dokumentācijai. </t>
  </si>
  <si>
    <t>Nomainīts ielu apgaismojums 450 m garumā Grobiņā</t>
  </si>
  <si>
    <t xml:space="preserve">Grobiņa, 
D20 Rožu iela </t>
  </si>
  <si>
    <t>5.1.118.</t>
  </si>
  <si>
    <t>Veikt ielu apgaismojuma ierīkošanu Kalēju ielā Grobiņā</t>
  </si>
  <si>
    <t xml:space="preserve">1) Izstrādāt tehnisko dokumentāciju. 
2) Veikt apgaismojuma nomaiņu uz mūsdienīgu, energoefektīvu apgaismojumu  Kalēju iela (850m) atbilstoši tehniskai dokumentācijai. </t>
  </si>
  <si>
    <t>Nomainīts ielu apgaismojums 850 m garumā Grobiņā</t>
  </si>
  <si>
    <t>Grobiņa, 
D9 Kalēju iela</t>
  </si>
  <si>
    <t>5.1.119.</t>
  </si>
  <si>
    <t>Sakārtot ielu apgaismojumu Egļu ielā Grobiņā</t>
  </si>
  <si>
    <t xml:space="preserve">1) Izstrādāt tehnisko dokumentāciju. 
2) Veikt apgaismojuma nomaiņu uz mūsdienīgu, energoefektīvu apgaismojumu  Egļu iela (600m) atbilstoši tehniskai dokumentācijai. </t>
  </si>
  <si>
    <t>Nomainīts ielu apgaismojums 600 m garumā Grobiņā</t>
  </si>
  <si>
    <t xml:space="preserve">Grobiņa, 
D18 Egļu  iela </t>
  </si>
  <si>
    <t>5.1.120.</t>
  </si>
  <si>
    <t>Labiekārtot ielu apgaismojumu Apšu ielā Grobiņā</t>
  </si>
  <si>
    <t xml:space="preserve">1) Izstrādāt tehnisko dokumentāciju. 
2) Veikt apgaismojuma nomaiņu uz mūsdienīgu, energoefektīvu apgaismojumu Apšu iela (870m) atbilstoši tehniskai dokumentācijai. </t>
  </si>
  <si>
    <t>Nomainīts ielu apgaismojums 870 m garumā Grobiņā</t>
  </si>
  <si>
    <t>Grobiņa, 
D7 Apšu iela</t>
  </si>
  <si>
    <t>5.1.121.</t>
  </si>
  <si>
    <t>Labiekārtot ielu apgaismojumu Augustmuižas ielā Grobiņā</t>
  </si>
  <si>
    <t xml:space="preserve">1) Izstrādāt tehnisko dokumentāciju. 
2) Veikt apgaismojuma nomaiņu uz mūsdienīgu, energoefektīvu apgaismojumu Augustmuižas iela (250m) atbilstoši tehniskai dokumentācijai. </t>
  </si>
  <si>
    <t>Nomainīts ielu apgaismojums 250 m garumā Grobiņā</t>
  </si>
  <si>
    <t>Grobiņa,
 D57 Augustmuižas iela</t>
  </si>
  <si>
    <t>5.1.122.</t>
  </si>
  <si>
    <t>Labiekārtot ielu apgaismojumu Dubeņos</t>
  </si>
  <si>
    <t xml:space="preserve">1) Izstrādāt tehnisko dokumentāciju. 
2) Veikt apgaismojuma nomaiņu uz mūsdienīgu, energoefektīvu apgaismojumu Dubeņu centrā (1200m) atbilstoši tehniskai dokumentācijai. </t>
  </si>
  <si>
    <t>Nomainīts ielu apgaismojums 1200 m garumā Dubeņos</t>
  </si>
  <si>
    <t>Grobiņas pag., 
Dubeņi</t>
  </si>
  <si>
    <t>5.1.123.</t>
  </si>
  <si>
    <t>Labiekārtot ielu apgaismojumu Cimdeniekos</t>
  </si>
  <si>
    <t xml:space="preserve">1) Izstrādāt tehnisko dokumentāciju. 
2) Veikt apgaismojuma nomaiņu uz mūsdienīgu, energoefektīvu apgaismojumu Cimdenieku centrā (1300m) atbilstoši tehniskai dokumentācijai. </t>
  </si>
  <si>
    <t>Nomainīts ielu apgaismojums 1300 m garumā Cimdeniekos</t>
  </si>
  <si>
    <t>5.1.124.</t>
  </si>
  <si>
    <t>Labiekārtot ielu apgaismojumu Kapsēdē</t>
  </si>
  <si>
    <t xml:space="preserve">1) Izstrādāt tehnisko dokumentāciju. 
2) Veikt apgaismojuma nomaiņu uz mūsdienīgu, energoefektīvu apgaismojumu  Kapsēdes centrā (20 gab.), kā arī Priežu un Jūras ielā atbilstoši tehniskai dokumentācijai. </t>
  </si>
  <si>
    <t>Nomainīts ielu apgaismojums Kapsēdē</t>
  </si>
  <si>
    <t xml:space="preserve"> Grobiņas pag., Kapsēde</t>
  </si>
  <si>
    <t>5.1.125.</t>
  </si>
  <si>
    <t>Sakārtot novada nozīmes 1.prioritātes attīstības centrus, radot tūrismam, uzņēmējdarbībai un iedzīvotājiem labvēlīgus apstākļus</t>
  </si>
  <si>
    <t>1) Izstrādāt tehnisko dokumentāciju.
2) Veikt Bārtas ielas frēzēšanu un asfalta atjaunošanu. 
3) Izbūvēt stāvlaukumu un nobrauktuves tirgus laukuma teritorijai. 
4) Izbūvēt apgaismojumu; (0,68 km asfalta iela; pārbūvēts stāvlaukums,  izveidots ielas apgaismojums).</t>
  </si>
  <si>
    <t>Atjaunots asfalta segums, izbūvēts stāvlaukums, nobrauktuve un izbūvēts apgaismojums tirgus laukuma teritorijā Nīcā 0,68 km garumā</t>
  </si>
  <si>
    <t>Nīcas pag., Nīca, 
D002 Bārtas iela</t>
  </si>
  <si>
    <t>5.1.126.</t>
  </si>
  <si>
    <t xml:space="preserve">Veikt ceļa seguma pārbūvi piekļuvei pie jūras Bernātos. </t>
  </si>
  <si>
    <t>1) Veikt auto ceļa "Dzintariņš - Baltijas jūra" pārbūvi, paredzot: 
- 0,8 km (no V1232 līdz Bernātu nobrauktuvei) ceļa posma pārbūve izbūvējot melno segumu. 
- 2,5 km garumā (ceļa atzars no atpūtas vietas “Zaļais stars” līdz atpūtas vietai “Tālais stāvlaukums” un tālāk A11) grants ceļa izbūve. 
- Asfalta seguma atjaunošana automašīnu stāvlaukumā un elektro auto uzlādes stacijas uzstādīšana (kad.nr. 64780080423). 
- Uzstādītas 8 barjeras dabas parka iebrauktuvēs.</t>
  </si>
  <si>
    <t>Pārbūvēts auto ceļš 3,3 km garumā un atjaunots stāvlaukuma segums Bernātos</t>
  </si>
  <si>
    <t>Nīcas pag., Bernāti, 
A003 Dzintariņš - Baltijas jūra</t>
  </si>
  <si>
    <t>5.1.127.</t>
  </si>
  <si>
    <t xml:space="preserve">Veikt ceļa Zivju kūpinātava - mols asfaltēšanu un autostāvvietas pārbūvi īpašumā "Piestātne" zivsaimniecības tradīciju saglabāšanai un  tūrisma veicināšanai piekrastē </t>
  </si>
  <si>
    <t xml:space="preserve">1) Izstrādāt tehnisko dokumentāciju. 
2) Veikt autoceļa Zivju kūpinātava - Mols asfaltēšanu (asfalta segums 1,61 km). </t>
  </si>
  <si>
    <t>Veikta ceļa asfaltēšana 1,61 km garumā un pārbūvēta autostāvvieta Jūrmalciemā</t>
  </si>
  <si>
    <t>Nīcas pag., Jūrmalciems, A005 Zivju kūpinātava - Mols</t>
  </si>
  <si>
    <t>5.1.128.</t>
  </si>
  <si>
    <t>Veidot kvalitatīvu un drošu dzīves telpu, nodrošinot mobilitātes iespējas pagastu centros ar blīvu apbūvi šodien un perspektīvā</t>
  </si>
  <si>
    <t>1) Izstrādāt tehnisko dokumentāciju. 
2) Veikt autoceļa Nīcas pasts - Strautiņi pārbūvi (asfalta segums 0,6 km, ietves izveide visā posma garumā). 
3) Ielu apgaismojuma atjaunošana.
4) Atjaunot caurteku un notekgrāvju sistēmas (posms 0,00 - 0,6).</t>
  </si>
  <si>
    <t>Pārbūvēts auto ceļš 0,6 km garumā, ierīkots apgaismojums un atjaunota caurteku un notekgrāvju sistēma Nīcā</t>
  </si>
  <si>
    <t>Nīcas pag., Nīca,
 A006 Nīcas pasts - Strautiņi</t>
  </si>
  <si>
    <t>5.1.129.</t>
  </si>
  <si>
    <t>Veikt autoceļa grants seguma atjaunošanu nodrošinot piekļuvi lauksaimniecības  zemju platībām</t>
  </si>
  <si>
    <t xml:space="preserve">1) Izstrādāt tehnisko dokumentāciju.
2) Veikt autoceļa Sprūdi - Bumbieres 0,45 km grants seguma atjaunošanu. </t>
  </si>
  <si>
    <t>Atjaunots grants segums 0,45 km garumā Klampju ciemā</t>
  </si>
  <si>
    <t>Nīcas pag., Klampju ciems A008 Sprūdi - Bumbieres</t>
  </si>
  <si>
    <t>5.1.130.</t>
  </si>
  <si>
    <t>Veikt autoceļa "Klajumi - Pērkones mājas" pārbūvi, veicinot teritorijas līdzsvarotu attīstību, nodrošinot iedzīvotāju mobilitāti</t>
  </si>
  <si>
    <t xml:space="preserve">1) Izstrādāt tehnisko dokumentāciju. 
2) Veikt autoceļa melnā seguma frēzēšanu un ieklāt jaunu asfaltu  0,35km. </t>
  </si>
  <si>
    <t>Pārbūvēts autoceļš 0,35 km garumā Grīnvaltos</t>
  </si>
  <si>
    <t>Nīcas pag., Grīnvalti, 
A009 Klajumi - Pērkones mājas</t>
  </si>
  <si>
    <t>5.1.131.</t>
  </si>
  <si>
    <t>Veikt autoceļa "Liepājas robeža - Māķēni" grants seguma atjaunošanu, nodrošinot piekļuvi stratēģiski svarīgiem objektiem (Valsts vides meteoroloģijas novērošanas stacija) un veicinot teritorijas attīstību (plānota blīva apbūve)</t>
  </si>
  <si>
    <t>1) Izstrādāt tehnisko dokumentāciju. 
2) Veikt autoceļa 0,45 km grants seguma atjaunošanu.</t>
  </si>
  <si>
    <t>Atjaunots grants segums 0,45 km garumā Grīnvaltos</t>
  </si>
  <si>
    <t>Nīcas pag., Grīnvalti, 
B001 Liepājas robeža - Māķēni</t>
  </si>
  <si>
    <t>5.1.132.</t>
  </si>
  <si>
    <t>Veikt auto ceļa grants seguma atjaunošanu, nodrošinot piekļuvi lauksaimniecības  zemju platībām</t>
  </si>
  <si>
    <t>1) Izstrādāt tehnisko dokumentāciju.
2) Veikt autoceļa grants seguma atjaunošanu (0,91 km).</t>
  </si>
  <si>
    <t xml:space="preserve">Atjaunots grants segums 0,91 km garumā Nīcas pag. </t>
  </si>
  <si>
    <t>Nīcas pag., 
B002 Ievnieki - Ezergaiļi</t>
  </si>
  <si>
    <t>5.1.133.</t>
  </si>
  <si>
    <t>Veikt autoceļa grants seguma atjaunošanu nodrošinot iedzīvotāju mobilitāti</t>
  </si>
  <si>
    <t>1) Izstrādāt tehnisko dokumentāciju.
2) Veikt autoceļa grants seguma atjaunošanu (0,49 km).</t>
  </si>
  <si>
    <t xml:space="preserve">Atjaunots grants segums 0,49 km garumā Pērkonē </t>
  </si>
  <si>
    <t>Nīcas pag., Pērkone, 
B003 Pērkone - Sūkņu stacija</t>
  </si>
  <si>
    <t>5.1.134.</t>
  </si>
  <si>
    <t>1) Izstrādāt tehnisko dokumentāciju. 
2) Veikt autoceļa grants seguma atjaunošanu 1,47 km (posms no 0,05 - 1,52).</t>
  </si>
  <si>
    <t xml:space="preserve">Atjaunots grants segums 1,47 km garumā Nīcas pag. </t>
  </si>
  <si>
    <t>Nīcas pag., 
B007 Balči - Bārtas upe</t>
  </si>
  <si>
    <t>5.1.135.</t>
  </si>
  <si>
    <t>Veikt autoceļa grants seguma atjaunošanu, veicinot uzņēmējdarbības attīstību un nodrošinot piekļuvi stratēģiski svarīgiem objektiem (polderu sūkņu stacija)</t>
  </si>
  <si>
    <t>1) Izstrādāt tehnisko dokumentāciju.
2) Veikt autoceļa grants seguma atjaunošanu 2,58 km.</t>
  </si>
  <si>
    <t xml:space="preserve">Atjaunots grants segums 2,58 km garumā Nīcas pag. </t>
  </si>
  <si>
    <t>Nīcas pag., 
B010 Vecvagari - Bernātu sūkņu stacija</t>
  </si>
  <si>
    <t>5.1.136.</t>
  </si>
  <si>
    <t>Veikt autoceļa pārbūvi veicinot uzņēmējdarbības attīstību un nodrošinot piekļuvi lauksaimniecības zemju platībām</t>
  </si>
  <si>
    <t xml:space="preserve">1) Izstrādāt tehnisko dokumentāciju. 
2) Veikt autoceļa pārbūvi grants seguma atjaunošanu (1,67 km). </t>
  </si>
  <si>
    <t xml:space="preserve">Atjaunots grants segums 1,67 km garumā Nīcas pag. </t>
  </si>
  <si>
    <t xml:space="preserve"> Nīcas pag., 
B011 Sarmas - Bārtas upe</t>
  </si>
  <si>
    <t>5.1.137.</t>
  </si>
  <si>
    <t xml:space="preserve">1) Izstrādāt tehnisko dokumentāciju.
2) Veikt autoceļa grants seguma atjaunošanu (6,54 km). </t>
  </si>
  <si>
    <t xml:space="preserve">Atjaunots grants segums 6,54 km garumā Nīcas pag. </t>
  </si>
  <si>
    <t>Nīcas pag.,
B012 Krustceļi - Būvmeistari</t>
  </si>
  <si>
    <t>5.1.138.</t>
  </si>
  <si>
    <t>Veikt autoceļa grants seguma atjaunošanu nodrošinot Iedzīvotāju mobilitāti un piekļuvi lauksaimniecības zemju platībām</t>
  </si>
  <si>
    <t xml:space="preserve">1) Izstrādāt tehnisko dokumentāciju. 
2) Veikt autoceļa grants seguma atjaunošanu (2,07 km). </t>
  </si>
  <si>
    <t xml:space="preserve">Atjaunots grants segums 2,07 km garumā Nīcas pag. </t>
  </si>
  <si>
    <t>Nīcas pag., 
B014 Dailes - Bārtas upe</t>
  </si>
  <si>
    <t>5.1.139.</t>
  </si>
  <si>
    <t>Veikt auto ceļa grants seguma atjaunošanu nodrošinot piekļuvi lauksaimniecības  zemju platībām</t>
  </si>
  <si>
    <t>1) Izstrādāt tehnisko dokumentāciju.
2) Veikt autoceļa grants seguma atjaunošanu (7,68 km).</t>
  </si>
  <si>
    <t xml:space="preserve">Atjaunots grants segums 7,68 km garumā Nīcas pag. </t>
  </si>
  <si>
    <t>Nīcas pag., 
B015 Jūrmalciems - Meķis</t>
  </si>
  <si>
    <t>5.1.140.</t>
  </si>
  <si>
    <t>1) Izstrādāt tehnisko dokumentāciju. 
2) Veikt autoceļa grants seguma atjaunošanu (3,57 km).</t>
  </si>
  <si>
    <t xml:space="preserve">Atjaunots grants segums 3,57 km garumā Nīcas pag. </t>
  </si>
  <si>
    <t>Nīcas pag., 
B018 Jaunzemji - Ķaupeļi</t>
  </si>
  <si>
    <t>5.1.141.</t>
  </si>
  <si>
    <t>Veikt autoceļa pārbūvi līdzsvarotas teritorijas attīstībai un tūrisma veicināšanai, nodrošinot piekļuvi stratēģiski svarīgiem objektiem (savvaļas zirgi, kapi, tiešsaistes video novērošanas kameras)</t>
  </si>
  <si>
    <t xml:space="preserve">1) Izstrādāt tehnisko dokumentāciju. 
2) Veikt autoceļa pārbūvi grants seguma atjaunošanu (1,13 km). </t>
  </si>
  <si>
    <t xml:space="preserve">Atjaunots grants segums 1,13 km garumā Nīcas pag. </t>
  </si>
  <si>
    <t xml:space="preserve">Nīcas pag., 
B019 Jaunmencas - Airi </t>
  </si>
  <si>
    <t>5.1.142.</t>
  </si>
  <si>
    <t xml:space="preserve">1) Izstrādāt tehnisko dokumentāciju. 
2) Veikt autoceļa grants seguma atjaunošanu (1,16 km).  </t>
  </si>
  <si>
    <t xml:space="preserve">Atjaunots grants segums 1,16 km garumā Nīcas pag. </t>
  </si>
  <si>
    <t>Nīcas pag., 
B023 Tosele - Lauksragi</t>
  </si>
  <si>
    <t>5.1.143.</t>
  </si>
  <si>
    <t xml:space="preserve">1) Izstrādāt tehnisko dokumentāciju. 
2) Veikt autoceļa pārbūvi (atjaunots grants segums 1,59km (posmā 0,00 - 1,59), izveidots grants segums 0,66 km (posmā 1,59 - 2,25)). </t>
  </si>
  <si>
    <t>Atjaunots grants segums 1,59 km garumā  un izbūvēts grants seguma ceļš 0,66 km garumā Nīcā</t>
  </si>
  <si>
    <t xml:space="preserve"> Nīcas pag., Nīca, 
B024 Straumēni - Bebri</t>
  </si>
  <si>
    <t>5.1.144.</t>
  </si>
  <si>
    <t>Veikt autoceļa grants seguma atjaunošanu nodrošinot atbalstu uzņēmējdarbības attīstībai lopkopības nozarē</t>
  </si>
  <si>
    <t xml:space="preserve">1) Izstrādāt tehnisko dokumentāciju. 
2) Veikt autoceļa grants seguma atjaunošanu (0,87 km).  </t>
  </si>
  <si>
    <t xml:space="preserve">Atjaunots grants segums 0,87 km garumā Otaņķu pag. </t>
  </si>
  <si>
    <t>Otaņķu pag., 
B029 Dunduri - Būdnieki</t>
  </si>
  <si>
    <t>5.1.145.</t>
  </si>
  <si>
    <t>Pārbūvēt autoceļu iedzīvotāju mobilitātei</t>
  </si>
  <si>
    <t>1) Izstrādāt tehnisko dokumentāciju. 
2) Veikt autoceļa pārbūvi (atjaunots grants segums 0,58km (posmā 0,00 - 0,58), izveidots grants segums 0,2 km (posmā 0,58 -0,78)).</t>
  </si>
  <si>
    <t xml:space="preserve">Atjaunots grants segums 0,58 km garumā  un izbūvēts grants seguma ceļš 0,2 km garumā Otaņķu pag. </t>
  </si>
  <si>
    <t>Otaņķu pag., 
B030 Tupeši - Salas</t>
  </si>
  <si>
    <t>5.1.146.</t>
  </si>
  <si>
    <t>Veidot kvalitatīvu un drošu dzīves telpu, nodrošinot mobilitātes iespējas pagastu centros</t>
  </si>
  <si>
    <t xml:space="preserve">1) Izstrādāt tehnisko dokumentāciju. 
2) Veikt autoceļa grants seguma atjaunošanu. 
3) Izbūvēt apgaismojumu (0,43 km).  </t>
  </si>
  <si>
    <t xml:space="preserve">Atjaunots grants segums un izbūvēts apgaismojums 0,43 km garumā Rudē </t>
  </si>
  <si>
    <t xml:space="preserve"> Otaņķu pag., Rude, 
B033 Zeltiņi - Mazkalēji </t>
  </si>
  <si>
    <t>5.1.147.</t>
  </si>
  <si>
    <t>Veikt autoceļa grants seguma atjaunošanu veicinot iedzīvotāju mobilitāti</t>
  </si>
  <si>
    <t>1) Izstrādāt tehnisko dokumentāciju. 
2) Veikt autoceļa grants seguma atjaunošanu (1,05 km).</t>
  </si>
  <si>
    <t xml:space="preserve">Atjaunots grants segums 1,05 km garumā Otaņķu pag. </t>
  </si>
  <si>
    <t xml:space="preserve"> Otaņķu pag.,
B037 Kalnenieki - Cielavas</t>
  </si>
  <si>
    <t>5.1.148.</t>
  </si>
  <si>
    <t>1) Izstrādāt tehnisko dokumentāciju. 
2) Veikt autoceļa grants seguma atjaunošanu (1,23 km).</t>
  </si>
  <si>
    <t xml:space="preserve">Atjaunots grants segums 1,23 km garumā Otaņķu pag. </t>
  </si>
  <si>
    <t>Otaņķu pag., 
B039 Līčupes - Ezers</t>
  </si>
  <si>
    <t>5.1.149.</t>
  </si>
  <si>
    <t>Veikt autoceļa pārbūvi iedzīvotāju mobilitātei</t>
  </si>
  <si>
    <t xml:space="preserve">1) Izstrādāt tehnisko dokumentāciju.
2) Veikt autoceļa pārbūvi (atjaunots grants segums 1,14km (posmā 0,00 - 1,14), izveidots grants segums 0,53 km (posmā 1,14 - 1,67)). </t>
  </si>
  <si>
    <t xml:space="preserve">Atjaunots grants segums 1,14 km garumā  un izbūvēts grants seguma ceļš 0,53 km garumā Otaņķu pag. </t>
  </si>
  <si>
    <t>Otaņķu pag., 
B042 Žūrnieki - Dīķi</t>
  </si>
  <si>
    <t>5.1.150.</t>
  </si>
  <si>
    <t>1) Izstrādāt tehnisko dokumentāciju. 
2) Veikt autoceļa grants seguma atjaunošanu (1,11 km).</t>
  </si>
  <si>
    <t xml:space="preserve">Atjaunots grants segums 1,11 km garumā Otaņķu pag. </t>
  </si>
  <si>
    <t>Otaņķu pag., 
B043 Jaunpalejas - Dumbēri</t>
  </si>
  <si>
    <t>5.1.151.</t>
  </si>
  <si>
    <t xml:space="preserve">1) Izstrādāt tehnisko dokumentāciju. 
2) Veikt autoceļa grants seguma atjaunošanu ( 0,45 km). </t>
  </si>
  <si>
    <t xml:space="preserve">Atjaunots grants segums 0,45 km garumā Otaņķu pag. </t>
  </si>
  <si>
    <t>Otaņķu pag., 
B044 Locenieki - Gobas</t>
  </si>
  <si>
    <t>5.1.152.</t>
  </si>
  <si>
    <t>1) Izstrādāt tehnisko dokumentāciju.
2) Veikt autoceļa grants seguma atjaunošanu (0,52 km).</t>
  </si>
  <si>
    <t xml:space="preserve">Atjaunots grants segums 0,52 km garumā Otaņķu pag. </t>
  </si>
  <si>
    <t xml:space="preserve"> Otaņķu pag., 
B045 Strazdiņi - Lielkrievi</t>
  </si>
  <si>
    <t>5.1.153.</t>
  </si>
  <si>
    <t>Veikt autoceļa grants seguma atjaunošanu, nodrošinot piekļuvi stratēģiski svarīgiem objektiem (polderu sūkņu stacija)</t>
  </si>
  <si>
    <t xml:space="preserve">1) Izstrādāt tehnisko dokumentāciju. 
2) Veikt autoceļa grants seguma atjaunošanu (1,83 km). </t>
  </si>
  <si>
    <t xml:space="preserve">Atjaunots grants segums 1,83 km garumā Otaņķu pag. </t>
  </si>
  <si>
    <t>Otaņķu pag., 
B047 Brūveri - Sūkņu stacija</t>
  </si>
  <si>
    <t>5.1.154.</t>
  </si>
  <si>
    <t xml:space="preserve">1) Izstrādāt tehnisko dokumentāciju. 
2) Veikt autoceļa pārbūvi (atjaunots grants segums 0,92 km (posmā 0,00 - 0,92), izbūvēts grants segums 0,6 km (posmā 0,92 - 1,52)). </t>
  </si>
  <si>
    <t xml:space="preserve">Atjaunots grants segums 0,92 km garumā  un izbūvēts grants seguma ceļš 0,6 km garumā Otaņķu pag. </t>
  </si>
  <si>
    <t>Otaņķu pag., 
B048 Riežnieki - Klaipi</t>
  </si>
  <si>
    <t>5.1.155.</t>
  </si>
  <si>
    <t>Veikt autoceļa pārbūvi nodrošinot piekļuvi lauksaimniecības zemju platībām</t>
  </si>
  <si>
    <t>1) Izstrādāt tehnisko dokumentāciju.
2) Veikt autoceļa grants seguma atjaunošanu (2 km).</t>
  </si>
  <si>
    <t xml:space="preserve">Atjaunots grants segums 2 km garumā Nīcas pag. </t>
  </si>
  <si>
    <t>Nīcas pag., 
C002 Padāni - Toseles upe</t>
  </si>
  <si>
    <t>5.1.156.</t>
  </si>
  <si>
    <t xml:space="preserve">1) Izstrādāt tehnisko dokumentāciju.
2) Veikt autoceļa grants seguma atjaunošanu (1,41 km). </t>
  </si>
  <si>
    <t xml:space="preserve">Atjaunots grants segums 1,41 km garumā Nīcas pag. </t>
  </si>
  <si>
    <t>Nīcas pag., 
C003 Paipas - Celmaiņi</t>
  </si>
  <si>
    <t>5.1.157.</t>
  </si>
  <si>
    <t>1) Izstrādāt tehnisko dokumentāciju.
2) Veikt autoceļa grants seguma atjaunošanu (0,9 km).</t>
  </si>
  <si>
    <t xml:space="preserve">Atjaunots grants segums 0,9 km garumā Otaņķu pag. </t>
  </si>
  <si>
    <t>Otaņķu pag., 
C008 Lāņi - Cērpi</t>
  </si>
  <si>
    <t>5.1.158.</t>
  </si>
  <si>
    <t xml:space="preserve">Atjaunots grants segums 0,52 km garumā Rudē </t>
  </si>
  <si>
    <t xml:space="preserve">Otaņķu pag., Rude, 
C011 Valti - Mazkalēji </t>
  </si>
  <si>
    <t xml:space="preserve">5.1.159. </t>
  </si>
  <si>
    <t xml:space="preserve">Veikt priekšdarbus Polderu tilta I Kamenes – Paipu dambis kad.apz. 64780150071003 pilnai atjaunošanai un realizēt neatliekamos remonta darbus  </t>
  </si>
  <si>
    <t>1) Īstenot neatliekamos remonta darbus  un veikt priekšdarbus tilta pilnai atjaunošanai.
2) Izstrādāt tehnisko dokumentāciju. 
3) Veikt tilta atjaunošanu (laukums 159,8 m2, dzelzsbetona) atbilstoši izstrādātajai tehniskai dokumentācijai.</t>
  </si>
  <si>
    <t>Atjaunots tilts 159,8 m² platībā Nīcas pag.</t>
  </si>
  <si>
    <t xml:space="preserve">Nīcas pag., 
B009 Kamenes - Paipu dambis </t>
  </si>
  <si>
    <t>5.1.160.</t>
  </si>
  <si>
    <t>Veikt priekšdarbus Polderu tilta II Kamenes – Paipu dambis kad.apz. 64780150071002 pilnai atjaunošanai un realizēt neatliekamos remonta darbus</t>
  </si>
  <si>
    <t>1) Īstenot neatliekamos remonta darbus  un veikt priekšdarbus tilta pilnai atjaunošanai. 
2) izstrādāt tehnisko dokumentāciju. 
3) Veikt tilta atjaunošanu (laukums 113,3 m2, dzelzsbetona) atbilstoši izstrādātajai tehniskai dokumentācijai.</t>
  </si>
  <si>
    <t>Atjaunots tilts 113,3 m² platībā Nīcas pag.</t>
  </si>
  <si>
    <t>Nīcas pag., 
B009 Kamenes - Paipu dambis</t>
  </si>
  <si>
    <t>5.1.161.</t>
  </si>
  <si>
    <t>Veikt priekšdarbus Polderu tilta III Kamenes – Paipu dambis kad.apz. 64780150071004 pilnai atjaunošanai un realizēt neatliekamos remonta darbus</t>
  </si>
  <si>
    <t>1) Īstenot neatliekamos remonta darbus  un veikt priekšdarbus tilta pilnai atjaunošanai.
2) Izstrādāt tehnisko dokumentāciju.
3) Veikt tilta atjaunošanu (laukums 114,8 m2, dzelzsbetona) atbilstoši izstrādātajai tehniskai dokumentācijai.</t>
  </si>
  <si>
    <t>Atjaunots tilts 114,8 m² platībā Nīcas pag.</t>
  </si>
  <si>
    <t>Nīcas pag., B009 Kamenes - Paipu dambis</t>
  </si>
  <si>
    <t>5.1.162.</t>
  </si>
  <si>
    <t xml:space="preserve">Atjaunot polderu tiltu I Nīcas pasts – Strautiņi kad.apz. 64780100015002 </t>
  </si>
  <si>
    <t>1) Izstrādāt tehnisko dokumentāciju.
2) Veikt tilta atjaunošanu (laukums 183,8 m2, dzelzsbetona) atbilstoši izstrādātajai tehniskai dokumentācijai.</t>
  </si>
  <si>
    <t>Atjaunots tilts 183,8 m² platībā Nīcas pag.</t>
  </si>
  <si>
    <t>Nīcas pag., Nīca, 
A006 Nīcas pasts - Strautiņi</t>
  </si>
  <si>
    <t>5.1.163.</t>
  </si>
  <si>
    <t>Veikt priekšdarbus Polderu tilta Nīca – Mācītājmuiža kad.apz. 64780010022002 pilnai atjaunošanai un realizēt neatliekamos remonta darbus</t>
  </si>
  <si>
    <t>1) Īstenot neatliekamos remonta darbus  un veikt priekšdarbus tilta pilnai atjaunošanai.
2) Izstrādāt tehnisko dokumentāciju.
3) Veikt tilta atjaunošanu (laukums 182,3 m2, dzelzsbetona) atbilstoši izstrādātajai tehniskai dokumentācijai.</t>
  </si>
  <si>
    <t>Atjaunots tilts 182,3 m² platībā Nīcas pag.</t>
  </si>
  <si>
    <t>Nīcas pag., Nīca, 
A007 Nīca - Mācītājmuiža</t>
  </si>
  <si>
    <t>5.1.164.</t>
  </si>
  <si>
    <t>Veikt priekšdarbus Polderu tilta Druvas – Bernātu pļavas kad.apz. 64780080307002 pilnai atjaunošanai un realizēt neatliekamos remonta darbus</t>
  </si>
  <si>
    <t>1) Īstenot neatliekamos remonta darbus  un veikt priekšdarbus tilta pilnai atjaunošanai.
2) Izstrādāt tehnisko dokumentāciju; 
3) Veikt tilta atjaunošanu (laukums 140,1 m2, dzelzsbetona) atbilstoši izstrādātajai tehniskai dokumentācijai</t>
  </si>
  <si>
    <t>Atjaunots tilts 140,1 m² platībā Nīcas pag.</t>
  </si>
  <si>
    <t xml:space="preserve">Nīcas pag., 
C015 Druvas – Bernātu pļavas </t>
  </si>
  <si>
    <t>5.1.165.</t>
  </si>
  <si>
    <t>Veikt polderu tilta Vecvagari – Bernātu sūkņu stacija 64780090079002 atjaunošanu</t>
  </si>
  <si>
    <t>1) Izstrādāt tehnisko dokumentāciju.
2) Veikt tilta atjaunošanu (laukums 222,3 m2, dzelzsbetona) atbilstoši izstrādātajai tehniskai dokumentācijai.</t>
  </si>
  <si>
    <t>Atjaunots tilts 222,3 m² platībā Nīcas pag.</t>
  </si>
  <si>
    <t>Nīcas pag., 
B010 Vecvagari – Bernātu sūkņu stacija</t>
  </si>
  <si>
    <t xml:space="preserve">5.1.166. </t>
  </si>
  <si>
    <t xml:space="preserve">Veikt priekšdarbus Polderu tilta Ēki – ferma Beitiņi 64780160116002 pilnai atjaunošanai un realizēt neatliekamos remonta darbus </t>
  </si>
  <si>
    <t xml:space="preserve">Nīcas pag., Nīca, 
B013 Ēki – ferma Beitiņi </t>
  </si>
  <si>
    <t xml:space="preserve">5.1.167. </t>
  </si>
  <si>
    <t>Veikt polderu tilta Dailes – Bārtas upe 64780090060008 atjaunošanu</t>
  </si>
  <si>
    <t>1) Izstrādāt tehnisko dokumentāciju.
2) Veikt tilta atjaunošanu (laukums 48,8 m2, dzelzsbetona) atbilstoši izstrādātajai tehniskai dokumentācijai.</t>
  </si>
  <si>
    <t>Atjaunots tilts 48,8 m² platībā Nīcas pag.</t>
  </si>
  <si>
    <t>Nīcas pag., 
B014 Dailes – Bārtas upe</t>
  </si>
  <si>
    <t>5.1.168.</t>
  </si>
  <si>
    <t>Veikt polderu tilta I Sprūdi – Meķa ezers 64780140035002 atjaunošanu</t>
  </si>
  <si>
    <t>1) Izstrādāt tehnisko dokumentāciju.
2) Veikt tilta atjaunošanu (laukums 113,3 m2, dzelzsbetona) atbilstoši izstrādātajai tehniskai dokumentācijai.</t>
  </si>
  <si>
    <t>Nīcas pag., 
C016 Sprūdi – Meķa ezers</t>
  </si>
  <si>
    <t>5.1.169.</t>
  </si>
  <si>
    <t>Veikt polderu tilta II Sprūdi – Meķa ezers 64780150107002 atjaunošanu</t>
  </si>
  <si>
    <t>1) Izstrādāt tehnisko dokumentāciju.
2) Veikt tilta atjaunošanu (laukums 90,8 m2, dzelzsbetona) atbilstoši izstrādātajai tehniskai dokumentācijai.</t>
  </si>
  <si>
    <t>Atjaunots tilts 90,8 m² platībā Nīcas pag.</t>
  </si>
  <si>
    <t xml:space="preserve"> Nīcas pag., 
C016 Sprūdi – Meķa ezers</t>
  </si>
  <si>
    <t>5.1.170.</t>
  </si>
  <si>
    <t>Veikt priekšdarbus Polderu tilta III Sprūdi – Meķa ezers  64780200194002 pilnai atjaunošanai un realizēt neatliekamos remonta darbus</t>
  </si>
  <si>
    <t xml:space="preserve">5.1.171. </t>
  </si>
  <si>
    <t>Veikt polderu tilta Tosele – Meķa poldera sūkņu stacija 6478 0090014001 atjaunošanu</t>
  </si>
  <si>
    <t>1) Izstrādāt tehnisko dokumentāciju.
2) Veikt tilta atjaunošanu (laukums 136,5 m2, dzelzsbetona) atbilstoši izstrādātajai tehniskai dokumentācijai.</t>
  </si>
  <si>
    <t>Atjaunots tilts 136,5 m² platībā Nīcas pag.</t>
  </si>
  <si>
    <t>Nīcas pag., 
C018 Tosele – Meķa poldera sūkņu stacija</t>
  </si>
  <si>
    <t xml:space="preserve">5.1.172. </t>
  </si>
  <si>
    <t>Veikt polderu tilta Vīksnas – Straumēni 64780100196010 atjaunošanu</t>
  </si>
  <si>
    <t xml:space="preserve">1) Izstrādāt tehnisko dokumentāciju.
2) Veikt tilta atjaunošanu (laukums 247,5 m2, dzelzsbetona) atbilstoši izstrādātajai tehniskai dokumentācijai. </t>
  </si>
  <si>
    <t>Atjaunots tilts 247,5 m² platībā Nīcas pag.</t>
  </si>
  <si>
    <t>Nīcas pag., 
B022 Vīksnas – Straumēni</t>
  </si>
  <si>
    <t>5.1.173.</t>
  </si>
  <si>
    <t>Veikt priekšdarbus Polderu tilta Tosele – Lauksargi 64780090069002 pilnai atjaunošanai un realizēt neatliekamos remonta darbus</t>
  </si>
  <si>
    <t>1) Īstenot neatliekamos remonta darbus  un veikt priekšdarbus tilta pilnai atjaunošanai.
2) Izstrādāt tehnisko dokumentāciju.
3) Veikt tilta atjaunošanu (laukums 136,5 m2, dzelzsbetona) atbilstoši izstrādātajai tehniskai dokumentācijai.</t>
  </si>
  <si>
    <t>Nīcas pag., 
B023 Tosele – Lauksargi</t>
  </si>
  <si>
    <t>5.1.174.</t>
  </si>
  <si>
    <t>Veikt priekšdarbus Polderu tilta I Aizrīmas – Splītes 6480006004002 pilnai atjaunošanai un realizēt neatliekamos remonta darbus</t>
  </si>
  <si>
    <t>1) Īstenot neatliekamos remonta darbus  un veikt priekšdarbus tilta pilnai atjaunošanai.
2) Izstrādāt tehnisko dokumentāciju.
3) Veikt tilta atjaunošanu (laukums 159,8 m2, dzelzsbetona) atbilstoši izstrādātajai tehniskai dokumentācijai.</t>
  </si>
  <si>
    <t>Otaņķu pag., 
B031 Aizrīmas – Splītes</t>
  </si>
  <si>
    <t>5.1.175.</t>
  </si>
  <si>
    <t>Veikt priekšdarbus Polderu tilta II Aizrīmas – Splītes 6480006004003  pilnai atjaunošanai un realizēt neatliekamos remonta darbus</t>
  </si>
  <si>
    <t>1) Īstenot neatliekamos remonta darbus  un veikt priekšdarbus tilta pilnai atjaunošanai.
2) Izstrādāt tehnisko dokumentāciju.
3) Veikt tilta atjaunošanu (laukums 248,8 m2, dzelzsbetona) atbilstoši izstrādātajai tehniskai dokumentācijai</t>
  </si>
  <si>
    <t>Atjaunots tilts 248,8 m² platībā Nīcas pag.</t>
  </si>
  <si>
    <t>5.1.176.</t>
  </si>
  <si>
    <t>Veikt priekšdarbus Polderu tilta Klaipi – Mežmaļi 64800030133002  pilnai atjaunošanai un realizēt neatliekamos remonta darbus</t>
  </si>
  <si>
    <t>1) Īstenot neatliekamos remonta darbus  un veikt priekšdarbus tilta pilnai atjaunošanai.
2) Izstrādāt tehnisko dokumentāciju. 
3) Veikt tilta atjaunošanu (laukums 105,7 m2, dzelzsbetona) atbilstoši izstrādātajai tehniskai dokumentācijai.</t>
  </si>
  <si>
    <t>Atjaunots tilts 105,7 m² platībā Nīcas pag.</t>
  </si>
  <si>
    <t>Otaņķu pag., 
B038 Klaipi – Mežmaļi</t>
  </si>
  <si>
    <t>5.1.177.</t>
  </si>
  <si>
    <t>Veikt priekšdarbus Polderu tilta Riežnieki – Klaipi 64800010071002  pilnai atjaunošanai un realizēt neatliekamos remonta darbus</t>
  </si>
  <si>
    <t>1) Īstenot neatliekamos remonta darbus  un veikt priekšdarbus tilta pilnai atjaunošanai. 
2) Izstrādāt tehnisko dokumentāciju.
3) Veikt tilta atjaunošanu (laukums 158,6 m2, dzelzsbetona) atbilstoši izstrādātajai tehniskai dokumentācijai.</t>
  </si>
  <si>
    <t>Atjaunots tilts 158,6 m² platībā Nīcas pag.</t>
  </si>
  <si>
    <t>Otaņķu pag., 
B048 Riežnieki – Klaipi</t>
  </si>
  <si>
    <t>5.1.178.</t>
  </si>
  <si>
    <t>Veikt priekšdarbus Polderu tilta Padāni – Toseles upe 64780150107003  pilnai atjaunošanai un realizēt neatliekamos remonta darbus</t>
  </si>
  <si>
    <t>1) Īstenot neatliekamos remonta darbus  un veikt priekšdarbus tilta pilnai atjaunošanai.
2) Izstrādāt tehnisko dokumentāciju.
3) Veikt tilta atjaunošanu (laukums 176,3 m2, dzelzsbetona) atbilstoši izstrādātajai tehniskai dokumentācijai.</t>
  </si>
  <si>
    <t>Atjaunots tilts 176,3 m² platībā Nīcas pag.</t>
  </si>
  <si>
    <t>Nīcas pag., 
C002 Padāni – Toseles upe</t>
  </si>
  <si>
    <t>5.1.179.</t>
  </si>
  <si>
    <t>Veikt priekšdarbus Polderu tilta Jaunmencas – Vilnīši 6478 0230112001  pilnai atjaunošanai un realizēt neatliekamos remonta darbus</t>
  </si>
  <si>
    <t>1) Īstenot neatliekamos remonta darbus  un veikt priekšdarbus tilta pilnai atjaunošanai.
2) Izstrādāt tehnisko dokumentāciju.
3) Veikt tilta atjaunošanu (laukums 137,3 m2, dzelzsbetona) atbilstoši izstrādātajai tehniskai dokumentācijai.</t>
  </si>
  <si>
    <t>Atjaunots tilts 137,3 m² platībā Nīcas pag.</t>
  </si>
  <si>
    <t xml:space="preserve">Nīcas pag., 
B028 Jaunmencas – Vilnīši </t>
  </si>
  <si>
    <t>5.1.180.</t>
  </si>
  <si>
    <t xml:space="preserve">Atjaunot tiltu pār Sakas upi Pāvilostā </t>
  </si>
  <si>
    <t xml:space="preserve">1) Izstrādāt tehnisko dokumentāciju. 
2) Nostiprināt tilta konstrukcijas un atjaunot asfalta segumu pār tiltu. </t>
  </si>
  <si>
    <t>5.1.181.</t>
  </si>
  <si>
    <t>Veikt asfalta ceļa seguma atjaunošanu posmā Sudrabi- Dīķis, Vērgale</t>
  </si>
  <si>
    <t>1) Izstrādāt tehnisko dokumentāciju. 
2) Veikt asfalta ceļa seguma atjaunošanu 0,45 km.</t>
  </si>
  <si>
    <t>Atjaunots asfalta segums 0,45 km garumā Vērgalē</t>
  </si>
  <si>
    <t>Vērgales pag., Vērgale, A11 Sudrabi - Dīķis,  gar PII "Kastanītis''</t>
  </si>
  <si>
    <t>5.1.182.</t>
  </si>
  <si>
    <t xml:space="preserve">Veikt asfalta seguma atjaunošanu posmā Skola- Mežniecības ceļš, Vērgalē </t>
  </si>
  <si>
    <t>1) Izstrādāt tehnisko dokumentāciju.
2) Veikt asfalta ceļa seguma atjaunošanu 1500 m.</t>
  </si>
  <si>
    <t>Atjaunots asfalta segums 1500 m garumā Vērgalē</t>
  </si>
  <si>
    <t>Vērgales pag., Vērgale, 
Skola - Mežsaimniecība</t>
  </si>
  <si>
    <t>5.1.183.</t>
  </si>
  <si>
    <t xml:space="preserve">Veikt asfalta seguma atjaunošanu  Ziemupes centrā </t>
  </si>
  <si>
    <t>1) Izstrādāt tehnisko dokumentāciju.
2) Veikt asfalta ceļa seguma atjaunošanu  Ziemupes ciemata centrā ap Tautas namu.</t>
  </si>
  <si>
    <t>Atjaunots asfalta segums Ziemupes ciemata centrā ap Tautas namu</t>
  </si>
  <si>
    <t>Vērgales pag., Ziemupe</t>
  </si>
  <si>
    <t>5.1.184.</t>
  </si>
  <si>
    <t xml:space="preserve">Veikt Ziedu, Lauku un Dārzu ielu rekonstrukciju Saraiķu ciemā </t>
  </si>
  <si>
    <t>1) Izstrādāt tehnisko dokumentāciju. 
2) Veikt asfalta ceļa seguma atjaunošanu Ziedu, Lauku un Dārzu ielā 2km posmā.</t>
  </si>
  <si>
    <t>Atjaunots asfalta segums 2 km garumā Saraiķos</t>
  </si>
  <si>
    <t>Vērgales pag., Saraiķi,
A025 Ziedu iela,
A027 Lauku iela,
A007 Dārza iela</t>
  </si>
  <si>
    <t>5.1.185.</t>
  </si>
  <si>
    <t>Veikt autoceļa no Ziemupes līdz P111 autoceļam  Ventspils (Leči)- Grobiņa asfaltēšanu</t>
  </si>
  <si>
    <t>1) Izstrādāt tehnisko dokumentāciju. 
2) Veikt asfalta  seguma ieklāšanu 12 km posmā.</t>
  </si>
  <si>
    <t>Izbūvēts asfalta segums 12 km garumā Vērgales pag.</t>
  </si>
  <si>
    <t>Vērgales pag.</t>
  </si>
  <si>
    <t>5.1.186.</t>
  </si>
  <si>
    <t>Veicināt valsts vietējā autoceļa V1199 "Aizpute–Saka" kvalitātes uzlabošanu un posmu ar grants segumu asfaltēšanu</t>
  </si>
  <si>
    <t>1) Veicināt autoceļa tehniskā stāvokļa uzlabošanu.
2) Veicināt autoceļa posma Apriķi-Saka asfaltēšanu.</t>
  </si>
  <si>
    <t xml:space="preserve">Izbūvēts asfalta segums 20 km garumā Sakas pag. </t>
  </si>
  <si>
    <t>Sakas pag., valsts vietējais autoceļš V1199 
Aizpute - Saka</t>
  </si>
  <si>
    <t>5.1.187.</t>
  </si>
  <si>
    <t>Veicināt valsts vietējā autoceļa V1186 "Labrags–Rīva– Sarkanvalks" grants seguma atjaunošanu.</t>
  </si>
  <si>
    <t>1) Veicināt autoceļa tehniskā stāvokļa uzlabošanu.</t>
  </si>
  <si>
    <t xml:space="preserve">Atjaunots grants segums 16 km garumā Sakas pag. </t>
  </si>
  <si>
    <t>Sakas pag., valsts vietējais autoceļš V1186 "Labrags–Rīva–Sarkanvalks"</t>
  </si>
  <si>
    <t>5.1.188.</t>
  </si>
  <si>
    <t>Veikt autoceļa Rīvas ceļš grants seguma atjaunošanu</t>
  </si>
  <si>
    <t xml:space="preserve">1) Izstrādāt tehnisko dokumentāciju.
2) Veikt grants  seguma  atjaunošanu  9  km ceļa posmā. </t>
  </si>
  <si>
    <t xml:space="preserve">Atjaunots grants segums 9 km garumā Sakas pag. </t>
  </si>
  <si>
    <t>Sakas pag., 
A2 Rīvas ceļš</t>
  </si>
  <si>
    <t>5.1.189.</t>
  </si>
  <si>
    <t xml:space="preserve">Veikt autoceļa Ķuķu ceļš grants rekonstrukciju Sakas pagastā </t>
  </si>
  <si>
    <t>1) Izstrādāt tehnisko dokumentāciju.
2) Veikt grants  seguma  atjaunošanu  7 km ceļa posmā.</t>
  </si>
  <si>
    <t xml:space="preserve">Atjaunots grants segums 7 km garumā Sakas pag. </t>
  </si>
  <si>
    <t>Sakas pag., 
B2 Ķuķu ceļš</t>
  </si>
  <si>
    <t>5.1.190.</t>
  </si>
  <si>
    <t>Veikt grants seguma atjaunošanu posmā Aizkraukļi- Zemturi, Vērgales pagastā</t>
  </si>
  <si>
    <t>1) Izstrādāt tehnisko dokumentāciju.
2) Veikt grants  seguma  atjaunošanu 3,5  km ceļa posmā.</t>
  </si>
  <si>
    <t xml:space="preserve">Atjaunots grants segums 3,5 km garumā Vērgales pag. </t>
  </si>
  <si>
    <t>Vērgales pag., 
A19 Aizkraukļi - Zemturi</t>
  </si>
  <si>
    <t>5.1.191.</t>
  </si>
  <si>
    <t xml:space="preserve">Veikt asfalta  seguma atjaunošanu posmā Censoņi- Parka ceļš, Vērgales pagastā </t>
  </si>
  <si>
    <t>1) Izstrādāt tehnisko dokumentāciju.
2) Veikt asfalta  seguma atjaunošanu  1,2 km posmā.</t>
  </si>
  <si>
    <t xml:space="preserve">Atjaunots grants segums 1,2 km garumā Vērgales pag. </t>
  </si>
  <si>
    <t>Vērgales pag., 
A13 Censoņi - Parka ceļš</t>
  </si>
  <si>
    <t>5.1.192.</t>
  </si>
  <si>
    <t>Palielināt Bunkas pagasta autoceļa A6 "Mucas Krote" nestspēju</t>
  </si>
  <si>
    <t>1) Izstrādāt tehnisko dokumentāciju. 
2) Veikt ceļa nestspējas palielināšanu (grants seguma atjaunošanu), apauguma noņemšanu.
3) Veikt būvdarbus 0-4,3 km garumā.</t>
  </si>
  <si>
    <t>Palielināta autoceļa nestspēja 4,3 km garumā Bunkas pag.</t>
  </si>
  <si>
    <t>Bunkas pag., 
A6 Mucas - Krote</t>
  </si>
  <si>
    <t>5.1.193.</t>
  </si>
  <si>
    <t>Palielināt Bunkas pagasta autoceļa A7 "Bunkas Krotes ceļš" nestspēju</t>
  </si>
  <si>
    <t>1) Izstrādāt tehnisko dokumentāciju. 
2) Veikt ceļa nestspējas palielināšanu (grants seguma atjaunošanu), apauguma noņemšanu. 
3) Veikt būvdarbus 0-3,36 km garumā.</t>
  </si>
  <si>
    <t>Palielināta autoceļa nestspēja 3,36 km garumā Bunkas pag.</t>
  </si>
  <si>
    <t>Bunkas pag., 
A7 Bunka - Krote</t>
  </si>
  <si>
    <t>5.1.194.</t>
  </si>
  <si>
    <t>Palielināt Bunkas pagasta autoceļa B11 "Krote Vārtāja" nestspēju</t>
  </si>
  <si>
    <t>1) Izstrādāt tehnisko dokumentāciju. 
2) Veikt ceļa nestspējas palielināšanu (grants seguma atjaunošanu), apauguma noņemšanu.
3) Veikt būvdarbus 0-5,46 km garumā.</t>
  </si>
  <si>
    <t>Palielināta autoceļa nestspēja 5,46 km garumā Bunkas pag.</t>
  </si>
  <si>
    <t>Bunkas pag., 
B11 Krote - Vārtāja</t>
  </si>
  <si>
    <t>5.1.195.</t>
  </si>
  <si>
    <t>Palielināt Bunkas pagasta autoceļa A5 "Bērziņi Veikals" nestspēju</t>
  </si>
  <si>
    <t>1) Izstrādāt tehnisko dokumentāciju. Posmā ir tilts ar slūžām- jāvērtē tilta stāvoklis speciālistiem, indikatīvajās izmaksās tilts nav iekļauts.
2) Veikt ceļa nestspējas palielināšanu (grants seguma atjaunošanu (1,66km) , asfalta seguma atjaunošanu (0,67km)), apauguma noņemšanu. 
3) Veikt būvdarbus 0-2,33 km garumā.</t>
  </si>
  <si>
    <t>Palielināta autoceļa nestspēja 2,33 km garumā Bunkas pag.</t>
  </si>
  <si>
    <t>Bunkas pag., 
A5 Bērziņi -Veikals</t>
  </si>
  <si>
    <t>5.1.196.</t>
  </si>
  <si>
    <t xml:space="preserve">Palielināt Bunkas pagasta autoceļa B14 "Upeslīči Straumēni" nestspēju </t>
  </si>
  <si>
    <t>1) Izstrādāt tehnisko dokumentāciju. Posmā ir tilts jāvērtē tilta stāvoklis speciālistiem, indikatīvajās izmaksās tilts nav iekļauts.
2) Veikt ceļa nestspējas palielināšanu (grants seguma atjaunošanu), apauguma noņemšanu, ūdens novades risināšanu: 
3) Veikt būvdarbus 0-0,80 km garumā.</t>
  </si>
  <si>
    <t>Palielināta autoceļa nestspēja 0,80 km garumā Bunkas pag.</t>
  </si>
  <si>
    <t>Bunkas pag.,
 B14 Upeslīči - Straumēni</t>
  </si>
  <si>
    <t>5.1.197.</t>
  </si>
  <si>
    <t>Palielināt Bunkas pagasta autoceļa B15 "Rijnieki Centrs" nestspēju</t>
  </si>
  <si>
    <t>1) Izstrādāt tehnisko dokumentāciju. 
2) Veikt ceļa nestspējas palielināšanu (grants seguma atjaunošanu), apauguma noņemšanu, ūdens novades risināšanu.
3) Veikt būvdarbus 0-1,34 km garumā.</t>
  </si>
  <si>
    <t>Palielināta autoceļa nestspēja 1,34 km garumā Bunkas pag.</t>
  </si>
  <si>
    <t>Bunkas pag., 
B15 Rijnieki - Centrs</t>
  </si>
  <si>
    <t>5.1.198.</t>
  </si>
  <si>
    <t>Palielināt Bunkas pagasta autoceļa B20 "Runti Kaņūti" nestspēju</t>
  </si>
  <si>
    <t>1) Izstrādāt tehnisko dokumentāciju. 
2) Veikt ceļa nestspējas palielināšanu (grants seguma atjaunošanu), apauguma noņemšanu, ūdens novades risināšanu. 
3) Veikt būvdarbus 0-2,08 km garumā.</t>
  </si>
  <si>
    <t>Palielināta autoceļa nestspēja 2,08 km garumā Bunkas pag.</t>
  </si>
  <si>
    <t>Bunkas pag., 
B20 Runti -Kaņūti</t>
  </si>
  <si>
    <t>5.1.199.</t>
  </si>
  <si>
    <t>Palielināt Bunkas pagasta autoceļa B21 "Paegļi Ozoliņi" nestspēju</t>
  </si>
  <si>
    <t>1)Izstrādāt tehnisko dokumentāciju. 
2) Veikt ceļa nestspējas palielināšanu (grants seguma atjaunošanu), apauguma noņemšanu, ūdens novades risināšanu. 
3) Veikt būvdarbus 0-1,52 km garumā.</t>
  </si>
  <si>
    <t>Palielināta autoceļa nestspēja 1,52 km garumā Bunkas pag.</t>
  </si>
  <si>
    <t>Bunkas pag., 
B21 Paegļi -Ozoliņi</t>
  </si>
  <si>
    <t>5.1.200.</t>
  </si>
  <si>
    <t>Palielināt Bunkas pagasta autoceļa B24 "Aplociņi Lanka" nestspēju</t>
  </si>
  <si>
    <t>1) Izstrādāt tehnisko dokumentāciju. 
2) Veikt ceļa nestspējas palielināšanu (grants seguma atjaunošanu), apauguma noņemšanu, ūdens novades risināšanu posmā no krustojuma ar A/C B21 "Paegļi Ozoliņi" līdz krustojumam ar A/C B25 "Māķi Akmeņkalni" (0,420 km garumā). 
3) Veikt būvdarbus 0,420 km garumā.</t>
  </si>
  <si>
    <t>Palielināta autoceļa nestspēja 0,420 km garumā Bunkas pag.</t>
  </si>
  <si>
    <t xml:space="preserve"> Bunkas pag., 
B24 Aplociņi - Lanka</t>
  </si>
  <si>
    <t>5.1.201.</t>
  </si>
  <si>
    <t>Palielināt Bunkas pagasta autoceļa B25 "Māķi Akmeņkalni" nestspēju</t>
  </si>
  <si>
    <t>1) Izstrādāt tehnisko dokumentāciju. 
2) Veikt ceļa nestspējas palielināšanu (grants seguma atjaunošanu), apauguma noņemšanu, ūdens novades risināšanu.
3) Veikt būvdarbus 0-1,92 km garumā.</t>
  </si>
  <si>
    <t>Palielināta autoceļa nestspēja 1,92 km garumā Bunkas pag.</t>
  </si>
  <si>
    <t>Bunkas pag., 
B25 Māķi - Akmeņkalni</t>
  </si>
  <si>
    <t>5.1.202.</t>
  </si>
  <si>
    <t>Veikt “Virgas” tilta pār Virgas upi pārbūvi</t>
  </si>
  <si>
    <t>1) Veikt tilta atjaunošanu pārvadājumu nodrošināšanai saskaņā ar izstrādāto būvprojektu. Ir izstrādāts tehniskais projekts, kam veikt projekta ekspertīze. A/C uz kura atrodas bīstamais tilts 2018.gadā daļēji (ne visā garumā) atjaunots ar ELFLA atbalstu. 
2) Veikt būvdarbus tilta atjaunošanai.</t>
  </si>
  <si>
    <t>Atjaunots tilts pār Virgas upi Virgas pag.</t>
  </si>
  <si>
    <t xml:space="preserve">Virgas pag., 
B43 Gabaliņu ceļš, 
Tilts "Pār Virgu" </t>
  </si>
  <si>
    <t>5.1.203.</t>
  </si>
  <si>
    <t>Palielināt Virgas pagasta autoceļa C41 "Ūdenskrātuves ceļš" nestspēju</t>
  </si>
  <si>
    <t>1) Izstrādāt tehnisko dokumentāciju. 
2) Veikt ceļa nestspējas palielināšanu (grants seguma atjaunošanu), apauguma noņemšanu, ūdens novades risināšanu
3) Veikt būvdarbus 0-2,45 km garumā.</t>
  </si>
  <si>
    <t>Palielināta autoceļa nestspēja 2,45 km garumā Virgas pag.</t>
  </si>
  <si>
    <t>Virgas pag., 
C41 Ūdenskrātuves ceļš</t>
  </si>
  <si>
    <t>5.1.204.</t>
  </si>
  <si>
    <t>Palielināt Virgas pagasta autoceļa A12 "Gravnieku ceļš" un B45 "Gravenieki - Smilgas" nestspēju</t>
  </si>
  <si>
    <t>1) Izstrādāt tehnisko dokumentāciju. 
2) Veikt ceļa nestspējas palielināšanu (grants seguma atjaunošanu), apauguma noņemšanu, ūdens novades risināšanu.
3) Veikt būvdarbus 0-5,29 un 0-1,54 km garumā.</t>
  </si>
  <si>
    <t>Palielināta autoceļa nestspēja  6,83 km garumā Virgas pag.</t>
  </si>
  <si>
    <t xml:space="preserve">Virgas pag.,
 A12 Gravnieku ceļš un B45 Gravenieki - Smilgas  </t>
  </si>
  <si>
    <t>5.1.205.</t>
  </si>
  <si>
    <t>Palielināt Virgas pagasta autoceļa B46 "Zundi Purmsātu skola Strujas" nestspēju</t>
  </si>
  <si>
    <t>1) Izstrādāt tehnisko dokumentāciju. 
2) Veikt ceļa nestspējas palielināšanu (grants seguma atjaunošanu), apauguma noņemšanu, ūdens novades risināšanu autoceļa posmos ar grants segumu.
3) Veikt būvdarbus posmos 0-0,84 un 1-4,4 pavisam 4,24 km garumā.</t>
  </si>
  <si>
    <t>Palielināta autoceļa nestspēja 4,24 km garumā Virgas pag.</t>
  </si>
  <si>
    <t>Virgas pag., 
B46 Zundi - Purmsātu skola - Strujas</t>
  </si>
  <si>
    <t>5.1.206.</t>
  </si>
  <si>
    <t>Veikt Priekules pilsēta Audari autoceļa pārbūvi</t>
  </si>
  <si>
    <t>1) Veikt ceļa nestspējas palielināšanu (grants seguma atjaunošanu), apauguma noņemšanu, ūdens novades risināšanu autoceļa posmos ar grants segumu. Ir izstrādāts tehniskais projekts. 
2) Veikt būvdarbus 3,394 km garumā.</t>
  </si>
  <si>
    <t>Palielināta autoceļa nestspēja 3,394 km garumā Priekules pag.</t>
  </si>
  <si>
    <t>Priekules pag., 
A29 Priekules pilsēta -Audari</t>
  </si>
  <si>
    <t>5.1.207.</t>
  </si>
  <si>
    <t>Palielināt Kalētu pagasta autoceļa B57 "Kalēti Strautiņi" nestspēju</t>
  </si>
  <si>
    <t>1) Izstrādāt tehnisko dokumentāciju. 
2) Veikt ceļa nestspējas palielināšanu (grants seguma atjaunošanu), apauguma noņemšanu, ūdens novades risināšanu.
3) Veikt būvdarbus  0-2,98 km garumā.</t>
  </si>
  <si>
    <t>Palielināta autoceļa nestspēja 2,98 km garumā Kalētu pag.</t>
  </si>
  <si>
    <t>Kalētu pag., 
B57 Kalēti -Strautiņi</t>
  </si>
  <si>
    <t>5.1.208.</t>
  </si>
  <si>
    <t>Palielināt Kalētu pagasta autoceļa B50 "Darbnīcas Lielkudumi" nestspēju</t>
  </si>
  <si>
    <t>1) Izstrādāt tehnisko dokumentāciju. 
2) Veikt ceļa nestspējas palielināšanu (grants seguma atjaunošanu), apauguma noņemšanu, ūdens novades risināšanu.
3) Veikt būvdarbus  0-2,13 km garumā.</t>
  </si>
  <si>
    <t>Palielināta autoceļa nestspēja 2,13 km garumā Kalētu pag.</t>
  </si>
  <si>
    <t>Kalētu pag., 
B50 Darbnīcas - Lielkudumi</t>
  </si>
  <si>
    <t>5.1.209.</t>
  </si>
  <si>
    <t>Veikt Gramzdas pagasta Gramzdas ciema Meža (D55), Jasmīnu (D58) un Nākotnes (D59) ielu asfaltēšanu</t>
  </si>
  <si>
    <t>1) Izstrādāt tehnisko dokumentāciju.
2) Veikt ielu asfaltēšanu- Meža ielā (D55) 0-0,893 km garumā, Jasmīnu ielu (D58) 0-0,210 km un Nākotnes ielu (D59) 0-0,315 km garumā.
3) Veikt būvdarbus (asfaltēšanu) 1,418  km kopgarumā.</t>
  </si>
  <si>
    <t>Veikta ceļa asfaltēšana 1,418 km garumā Gramzdā</t>
  </si>
  <si>
    <t>Gramzdas pag., Gramzda, 
D55 Meža iela, 
D58 Jasmīnu iela, 
D59 Nākotnes iela</t>
  </si>
  <si>
    <t>5.1.210.</t>
  </si>
  <si>
    <t>Palielināt Gramzdas pagasta autoceļa A15 "Gramzda Indrāni Grunti Karuļi" nestspēju līdz krustojumam ar autoceļu B71 "Sērdieņi (ceļš)".</t>
  </si>
  <si>
    <t>1) Izstrādāt tehnisko dokumentāciju. Posmā ir tilts jāvērtē tilta stāvoklis speciālistiem, indikatīvajās izmaksās tilts nav iekļauts, tā stāvoklis ir slikts, skalojas ārā pamati.
2) Veikt ceļa nestspējas palielināšanu (grants seguma atjaunošanu), apauguma noņemšanu, ūdens novades risināšanu autoceļa posmā līdz krustojumam ar autoceļu B71 "Sērdieņi (ceļš)".
3) Veikt būvdarbus 2,00 km kopgarumā.</t>
  </si>
  <si>
    <t>Palielināta autoceļa nestspēja 2 km garumā Gramzdas pag.</t>
  </si>
  <si>
    <t>Gramzdas pag., 
A15  Gramzda - Indrāni - Grunti - Karuļi</t>
  </si>
  <si>
    <t>5.1.211.</t>
  </si>
  <si>
    <t>Veikt tilta "Pār Vidvidi" uz autoceļa C53 "Grunti - Liepkalni" Gramzdas pagastā pārbūvi</t>
  </si>
  <si>
    <t>1) Izstrādāt tehnisko dokumentāciju. 
2) Veikt tilta atjaunošanu (garums 14 m, laukums 105 m2, dzelzsbetona) atbilstoši izstrādātajai tehniskai dokumentācijai.</t>
  </si>
  <si>
    <t>Atjaunots tilts 14 m garumā Gramzdas pag.</t>
  </si>
  <si>
    <t xml:space="preserve">  Gramzdas pag., 
C53 Grunti - Liepkalni, Tilts "Pār Vidvidi"</t>
  </si>
  <si>
    <t>5.1.212.</t>
  </si>
  <si>
    <t>Veikt tilta "Pār Ruņu" uz autoceļa A16 "Gramzda Laukmuiža Liepkalni Berķi" Gramzdas pagastā pārbūvi</t>
  </si>
  <si>
    <t>1) Izstrādāt tehnisko dokumentāciju. 
2) Veikt tilta atjaunošanu (garums 18 m, laukums 135 m2, dzelzsbetona) atbilstoši izstrādātajai tehniskai dokumentācijai.</t>
  </si>
  <si>
    <t>Atjaunots tilts 18 m garumā Gramzdas pag.</t>
  </si>
  <si>
    <t xml:space="preserve"> Gramzdas pag.,
 A16 Gramzda - Laukmuiža-Liepkalni- Berķi, Tilts "Pār Ruņu"</t>
  </si>
  <si>
    <t>5.1.213.</t>
  </si>
  <si>
    <t>Palielināt Gramzdas pagasta autoceļa A20 "Dāma - Ribenieki" nestspēju</t>
  </si>
  <si>
    <t>1) Izstrādāt tehnisko dokumentāciju. 
2) Veikt ceļa nestspējas palielināšanu (grants seguma atjaunošanu), apauguma noņemšanu, ūdens novades risināšanu.
3) Veikt būvdarbus  posmā 1,302-7,52 km 6,218 km garumā.</t>
  </si>
  <si>
    <t>Palielināta autoceļa nestspēja 6,218 km garumā Gramzdas pag.</t>
  </si>
  <si>
    <t>Gramzdas pag., 
A20 Dāma - Ribenieki</t>
  </si>
  <si>
    <t>5.1.214.</t>
  </si>
  <si>
    <t>Veikt Gramzdas pagasta autoceļa B78 "Krustceles Kunkuļi" asfaltēšanu posmā līdz pansionātam "Aizvīķi"</t>
  </si>
  <si>
    <t>1) Izstrādāt tehnisko dokumentāciju. 
2) Veikt būvdarbus (asfaltēšanu) posmā 0- 0,600 km garumā.</t>
  </si>
  <si>
    <t>Veikta ceļa asfaltēšana 0,600 km garumā Gramzdas pag.</t>
  </si>
  <si>
    <t>Gramzdas pag., 
B78 Krustceles- Kunkuļi</t>
  </si>
  <si>
    <t>5.1.215.</t>
  </si>
  <si>
    <t>Pabeigt Gramzdas pagasta autoceļa A17 "Celmenieki Stūri Līčupes" pārbūvi</t>
  </si>
  <si>
    <t>1) Pabeigt autoceļa pārbūvi- izstrādāt tehnisko dokumentāciju (2018.gadā pārbūvi veica lielākai autoceļa daļai). 
2) Veikt būvdarbus (grants seguma atjaunošanu) posmā 3,743-4,38 km,  0,637 km kopgarumā.</t>
  </si>
  <si>
    <t xml:space="preserve">Pārbūvēts autoceļš 0,637 km garumā Gramzdas pag. </t>
  </si>
  <si>
    <t>Gramzdas pag., 
A17  Celmenieki - Stūri -Līčupes</t>
  </si>
  <si>
    <t>5.1.216.</t>
  </si>
  <si>
    <t>Veikt pašvaldības autoceļa A040 Centrs -Žāgupji pārbūvi</t>
  </si>
  <si>
    <t>1) Veikt autoceļa posma pārbūvi ar dubultās virsmas apstrādi ( 4,435 km). Ir izstrādāta tehniskā dokumentācija.</t>
  </si>
  <si>
    <t xml:space="preserve">Pārbūvēts autoceļš 4,435 km garumā Rucavas pag. </t>
  </si>
  <si>
    <t>Rucavas pag. 
A040 Centrs - Žāgupji</t>
  </si>
  <si>
    <t>5.1.217.</t>
  </si>
  <si>
    <t>Veicināt Autoceļa P113 "Grobiņa–Bārta–Rucava" pārbūvi</t>
  </si>
  <si>
    <t>1) Veicināt Valsts reģionālais autoceļa P113 "Grobiņa–Bārta–Rucava" tehniskās stāvokļa uzlabošanu un pārbūvi</t>
  </si>
  <si>
    <t xml:space="preserve">Pārbūvēts autoceļš 27 km garumā Grobiņas pag. </t>
  </si>
  <si>
    <t>Grobiņas pag., Valsts reģionālais autoceļš P113 "Grobiņa–Bārta–Rucava"</t>
  </si>
  <si>
    <t>5.1.218.</t>
  </si>
  <si>
    <t>Veikt autoceļa V1221 Rucava - Pape pārbūvi</t>
  </si>
  <si>
    <t>1) Veikt autoceļa pārņemšanu, dokumentācijas izstrādi, autoceļa pārbūvi atjaunojot veco asfalta segumu un nomainot grants segumu pret asfaltu. 
2) Veikt ceļa posmā ietilpstošā tilta pār "Paurupi" rekonstrukciju.</t>
  </si>
  <si>
    <t xml:space="preserve">Pārbūvēts autoceļš un veikta tilta rekonstrukcija Rucavas pag.  </t>
  </si>
  <si>
    <t>Rucavas pag., V1221 Rucava - Pape</t>
  </si>
  <si>
    <t>5.1.219.</t>
  </si>
  <si>
    <t>Veit autoceļa Sikšņi - Liepieni pārbūvi</t>
  </si>
  <si>
    <t>1) Veikt ceļa Sikšņi - Liepieni pārbūve ar dubultās virsmas apstrādi (0,973 km). Ir izstrādāta tehniskā dokumentācija.</t>
  </si>
  <si>
    <t xml:space="preserve">Pārbūvēts autoceļš 0,973 km garumā Dunikas pag. </t>
  </si>
  <si>
    <t>Dunikas pag.,  
A006 Sikšņi-Liepieni</t>
  </si>
  <si>
    <t>5.1.220.</t>
  </si>
  <si>
    <t>Veikt autoceļa Sikšņi - Saulstari pārbūvi</t>
  </si>
  <si>
    <t>1) Veikt ceļa Sikšņi  - Saulstari pārbūve ar dubultās virmas apstrādi (1,775 km). Ir izstrādāta tehniskā dokumentācija.</t>
  </si>
  <si>
    <t xml:space="preserve">Pārbūvēts autoceļš 1,775 km garumā Dunikas pag. </t>
  </si>
  <si>
    <t>Dunikas pag., ceļš 
A014 Sikšņi-Saulstari</t>
  </si>
  <si>
    <t>5.1.221.</t>
  </si>
  <si>
    <t>Veikt autoceļa Jurķi-Kalngali grants seguma atjaunošanu</t>
  </si>
  <si>
    <t>1) Veikt grants ceļa atjaunošanu Jurķi -  Kalngali (0,720 km). Ir izstrādāta tehniskā dokumentācija.</t>
  </si>
  <si>
    <t xml:space="preserve">Atjaunots grants segums 0,720 km garumā Dunikas pag. </t>
  </si>
  <si>
    <t>Dunikas pag., ceļš 
A003 Jurķi-Kalngali</t>
  </si>
  <si>
    <t>5.1.222.</t>
  </si>
  <si>
    <t>Veikt autoceļa Jurķi-Tīdi grants seguma atjaunošanu</t>
  </si>
  <si>
    <t xml:space="preserve">1) Izstrādāt tehnisko dokumentāciju. 
2) Veikt grants ceļa atjaunošanu Jurķi - Tīdi (2,902 km). </t>
  </si>
  <si>
    <t xml:space="preserve">Atjaunots grants segums 2,902 km garumā Dunikas pag. </t>
  </si>
  <si>
    <t>Dunikas pag., 
A009Jurķi-Tīdi</t>
  </si>
  <si>
    <t>5.1.223.</t>
  </si>
  <si>
    <t>Veikt autoceļa Sedoli-  Teleži grants seguma atjaunošanu</t>
  </si>
  <si>
    <t>1) Veikt grants ceļa atjaunošanu Sedoli  - Teleži (2,159 km). Ir izstrādāta tehniskā dokumentācija.</t>
  </si>
  <si>
    <t xml:space="preserve">Atjaunots grants segums 2,159 km garumā Dunikas pag. </t>
  </si>
  <si>
    <t>Dunikas pag. 
B002 Sedoli - Teleži</t>
  </si>
  <si>
    <t>5.1.224.</t>
  </si>
  <si>
    <t>Veikt autoceļa Rucava-Nida grants seguma atjaunošanu</t>
  </si>
  <si>
    <t>Grants seguma atjaunošana (6 km)</t>
  </si>
  <si>
    <t xml:space="preserve">Atjaunots grants segums 6 km garumā Rucavas pag. </t>
  </si>
  <si>
    <t>Rucavas pag., 
A027 autoceļš</t>
  </si>
  <si>
    <t>5.1.225.</t>
  </si>
  <si>
    <t>Veikt autoceļa Skrablas-Ķoņi izbūvi</t>
  </si>
  <si>
    <t>1) Veikt grants ceļa izbūvi. Ir izstrādāta tehniskā dokumentācija.</t>
  </si>
  <si>
    <t>Izbūvēts autoceļš Skrablas - Ķoņi Rucavas pag.</t>
  </si>
  <si>
    <t>5.1.226.</t>
  </si>
  <si>
    <t>Veikt autoceļa Rucava - Pape pārbūvi ar asfalta segumu</t>
  </si>
  <si>
    <t xml:space="preserve">1) Izstrādāta tehniskā dokumentācija, tiek gatavota dokumentācija būvniecības iepirkumam. </t>
  </si>
  <si>
    <t xml:space="preserve">Pārbūvēts autoceļš Rucava - Pape Rucavas pag. </t>
  </si>
  <si>
    <t>5.1.227.</t>
  </si>
  <si>
    <t>Veikt Akmeņu ielas asfaltēšanu Vaiņodē</t>
  </si>
  <si>
    <t>1) Uzklāt cieto segumu Akmeņu ielā ( 0,430 km).</t>
  </si>
  <si>
    <t>Veikta ceļa asfaltēšana 0,430 km garumā Vaiņodē</t>
  </si>
  <si>
    <t xml:space="preserve">Vaiņodes pag., Vaiņode, 
D21 Akmeņu iela </t>
  </si>
  <si>
    <t>5.1.228.</t>
  </si>
  <si>
    <t>Veikt Ganību ielas asfaltēšanu Vaiņodē</t>
  </si>
  <si>
    <t xml:space="preserve">1) Uzklāt cieto segumu Ganību ielā.
2) Izbūvēt trotuāru (0,555 km). </t>
  </si>
  <si>
    <t>Veikta ceļa asfaltēšana 0,555 km garumā Vaiņodē pag.</t>
  </si>
  <si>
    <t>Vaiņodes pag., Vaiņode, 
D11 Ganību iela</t>
  </si>
  <si>
    <t>5.1.229.</t>
  </si>
  <si>
    <t>Veikt Parka ielas asfaltēšanu Vaiņodē</t>
  </si>
  <si>
    <t>1) Uzklāt cieto segumu Parka ielā ( 0,280 km ).</t>
  </si>
  <si>
    <t>Veikta ceļa asfaltēšana 0,280 km garumā Vaiņodē</t>
  </si>
  <si>
    <t xml:space="preserve">Vaiņodes pag., Vaiņode, 
D10 Parka iela </t>
  </si>
  <si>
    <t>5.1.230.</t>
  </si>
  <si>
    <t>Izstrādāt grants ielu un ceļu mazpilsētās, ciemos un ciematos uzturēšanas, atjaunošanas un labiekārtošanas plānu uz kā pamata plānveidā gatavot nepieciešamo tehnisko dokumentāciju būvdarbu veikšanai. Veikt ceļu un ielu apsekošanu, tehniskā stāvokļa fiksēšanu, prioritizēšanu, plāna sagatavošanu.</t>
  </si>
  <si>
    <t>1) Veikt ceļu un ielu apsekošanu, tehniskā stāvokļa fiksēšanu.
2) Veikt nepieciešamo darbu prioritizēšanu un veicamo darbu plāna sastādīšanu.</t>
  </si>
  <si>
    <t>Izstrādāts mazpilsētu un ciemu grants ielu un ceļu uzturēšanas, atjaunošanas un labiekārtošanas plāns</t>
  </si>
  <si>
    <t xml:space="preserve">DKN  </t>
  </si>
  <si>
    <t>5.1.231.</t>
  </si>
  <si>
    <t>Veikt pašvaldības  grants ielu un ceļu atjaunošanu, labiekārtošanu un izbūvi</t>
  </si>
  <si>
    <t>1) Izstrādāt tehnisko dokumentāciju, balstoties uz sagatavoto plānu. 
2) Veikt Ielu un ceļu  paredzētos būvdarbus saskaņā ar tehnisko dokumentāciju (grants segas atjaunošana, apauguma noņemšana, sāngrāvju tīrīšana, rakšana u.c., jaunu ielu būvniecība (nepieciešamības gadījumā).</t>
  </si>
  <si>
    <t>Atjaunotas un labiekārtotas pašvaldības grants ielas un ceļi</t>
  </si>
  <si>
    <t>5.1.232.</t>
  </si>
  <si>
    <t>Izstrādāt Dienvidkurzemes novada pašvaldības autoceļu attīstības ilgtermiņa programmu kā Liepājas un Dienvidkurzemes Mobilitātes plāna sastāvdaļu (identificējot vajadzības, sociālekonomisko pamatojumu, nepieciešamās investīcijas un investīciju prioritāti)</t>
  </si>
  <si>
    <t>1) Izstrādāt plānu, ietverot sekojošus jautājumus: 
- Multimodālais mobilitātes punkts (stacijas/autoostas teritorijā) un lauku teritorija atbilstošu mikro mobilitātes punktu izveide.
- Gājēju un velo infrastruktūra pie pilsētas robežām un sasaistē ar esošo infrastruktūru.
- Sabiedriskais transports uz attīstības centriem (primāri Nīca, Grobiņa, kur lielāka iedz. koncentrācija).
- Citus kopīgās mobilitātes risināmos jautājumus.</t>
  </si>
  <si>
    <t>Izstrādāta DKN pašvaldības autoceļu attīstības ilgtermiņa programma</t>
  </si>
  <si>
    <t>5.1.233.</t>
  </si>
  <si>
    <t>Veicināt valsts autoceļu tīkla sakārtošanu atbilstoši Dienvidkurzemes novada prioritātēm. Izstrādāt Dienvidkurzemes novada valsts autoceļu ilgtermiņa attīstības programmu kā Liepājas un Dienvidkurzemes novada Mobilitātes plāna sastāvdaļu</t>
  </si>
  <si>
    <t>Izstrādāt Dienvidkurzemes novada valsts autoceļu ilgtermiņa attīstības programmu kā Liepājas un Dienvidkurzemes novada Mobilitātes plāna sastāvdaļu:
1) Veidot drošu infrastruktūru visiem ceļu satiksmes dalībniekiem, paredzēt atbilstošus ceļu platumus, ribjoslas, nobrauktuves un stāvvietas tranzīta transportam, lai ievērotu darba un atpūtas laika sadalījuma prasības, horizontālie apzīmējumi ceļu sašaurinājumos uz A9 un A11 Dienvidkurzemes novadā
2) Sakārtojamie autoceļu posmi V1222 Nīca - Otaņķi - Grobiņa, 22,91km, V1188 Liepāja - Šķēde - Ziemupe un V1190
3) Novada ārējai sasniedzamībai svarīgo valsts reģionālo autoceļu sakārtošana: P114 Priekule - Skoda, 
4) Dienvidkurzemes tangentes (lielāko attīstības centru starp savienojuma Rucava - Bārta - Priekule - Aizpute - Cīrava - Pāvilosta un Nīca - Bārta) attīstība (asfalta seguma izveide un uzlabošana visā maršrutā)  P113 Rucava - Bārta, V1218 Bārta - pagrieziens uz Purmsātiem, V1211 V1218-Priekule, P114 Priekule - A9 (Pagrieziens uz Ilmāju), V1200 (no A9 līdz P115), P115 (no V1200) līdz Aizputei, P115 Aizpute - V1195, V1195 no P115 līd Cīravai un V1194 Cīrava līdz P111</t>
  </si>
  <si>
    <t>Izstrādāta DKN pašvaldības autoceļu attīstības ilgtermiņa programma, izveidota droša infrastruktūra visiem ceļu satiksmes dalībniekiem</t>
  </si>
  <si>
    <t>5.1.234</t>
  </si>
  <si>
    <t>Veikt pārbūvi reģionālā autoceļa P114 Ilmāja -  Priekule - Lietuvas robeža (Plūdoņi) Priekules pilsētas posmu-  Aizputes ielas (D1) un Uzvaras ielas (D42) 2,5 km garumā.</t>
  </si>
  <si>
    <t>1) Izstrādāt tehnisko dokumentāciju.
2) Pārbūvēt Aizputes ielas un Uzvaras ielas ceļa posmu.
Pārbūvēts ceļš 2,5 km garumā.</t>
  </si>
  <si>
    <t>Pārbūvēts autoceļš 2,5 km garumā Priekulē</t>
  </si>
  <si>
    <t>Priekule, 
D1 Aizputes iela, 
D42 Uzvaras iela</t>
  </si>
  <si>
    <t>5.1.235.</t>
  </si>
  <si>
    <t>Veikt pārbūvi Valsts reģionālā autoceļa P135 Priekule - Vaiņode Priekules pilsētas posmu- Vaiņodes ielā (D43) 0,672 km garumā.</t>
  </si>
  <si>
    <t>1) Izstrādāt tehnisko dokumentāciju.
2) Pārbūvēt Vaiņodes ielas ceļa posmu.
Pārbūvēts ceļš 0,672 km garumā.</t>
  </si>
  <si>
    <t>Pārbūvēts autoceļš 0,672 km garumā Priekulē</t>
  </si>
  <si>
    <t>Priekule,
D43 Vaiņodes iela</t>
  </si>
  <si>
    <t>5.1.236.</t>
  </si>
  <si>
    <t xml:space="preserve">Izbūvēt stāvlaukumu pie daudzdzīvokļu ēkām </t>
  </si>
  <si>
    <t>1) Ierīkot jaunu autotransporta stāvlaukumu pie daudzdzīvokļu ēkām Dzirnavu ielā.
Izbūvēts stāvlaukums.</t>
  </si>
  <si>
    <t>Izbūvēts stāvlaukums pie daudzdzīvokļu ēkām Priekulē, Dzirnavu ielā</t>
  </si>
  <si>
    <t>5.1.237.</t>
  </si>
  <si>
    <t>Izveidot ilgtspējīgu un nākotnes tendencēm atbilstošu kravas auto stāvlaukumu Nīcā vienlaikus risinot sanitārijas jautājumus</t>
  </si>
  <si>
    <t>1) Veicināt privātā sektora iesaisti, nodrošinot atbilstošas sanitārās telpas vai izvērtēt īstenošanu kā pašvaldībai. 
2) Izstrādāt tehnisko dokumentāciju.
3) Veikt būvdarbus jauna kravas autotransporta stāvlaukuma ierīkošanai.</t>
  </si>
  <si>
    <t>Izbūvēts jauns kravas auto stāvlaukums Nīcā</t>
  </si>
  <si>
    <t>Nīcas pag., Nīca, stāvlaukums "Pie Pētera"</t>
  </si>
  <si>
    <t>5.1.238.</t>
  </si>
  <si>
    <t xml:space="preserve">Turpināt uzlabot piekļuvi pārvaldes, izglītības un pirmsskolas izglītības iestādēm </t>
  </si>
  <si>
    <t xml:space="preserve">1) Nepieciešams novērtēt šī brīža piekļuvi pārvaldes, izglītības un pirmskolas izglītības ēkām, uzlabojot stāvlaukumus, ietves, apgaismojumu, velosipēdu novietnes, kur tas netiek kompleksi risināts citos projektos
2) Identificēt darbības/projektus RP un IP. </t>
  </si>
  <si>
    <t>Veikts piekļuves pārvaldes, izglītības un pirmsskolas izglītības iestādēm izvērtējums</t>
  </si>
  <si>
    <t>5.1.239.</t>
  </si>
  <si>
    <t xml:space="preserve">Veikt zaļā, mazizmešu vai bezizmešu transporta iegādi un ieviest transporta organizēšanas sistēmu nokļūšanai uz skolām, PII,  interešu izglītības pasākumiem, sadarbības iestādēm. Skolu autobusi un vieglie auto.   </t>
  </si>
  <si>
    <t>1) Izvērtēt esošo transporta līdzekļu nodrošinājumu un tehnisko stāvokli, nepieciešamību.
2) Iegādāties jaunus mazizmešu  transporta līdzekļus izglītojamo un PII audzēkņu pārvadāšanai novadā un nogādāšanai uz sadarbības iestādēm.
3) Ieviest transporta organizēšanas sistēmu visā DK novadā, nodrošinot arī pavadošo personu transportā PII audzēkņiem. 
4) Iegādāti jauni ekoloģiski transporta līdzekļi un sakārtota izglītojamo un PII audzēkņu pārvadājumu, interešu izglītības pasākumu apmeklētāju transporta sistēma.</t>
  </si>
  <si>
    <t xml:space="preserve">Iegādāti jauni mazizmešu transporta līdzekļi un sakārtota izglītojamo un PII audzēkņu pārvadājumu sistēma </t>
  </si>
  <si>
    <t xml:space="preserve">P/I DKN Izglītības pārvalde </t>
  </si>
  <si>
    <t>5.1.240.</t>
  </si>
  <si>
    <t>Izstrādāt Dienvidkurzemes novada pašvaldības elektromobilitātes plānu, kā Liepājas un Dienvidkurzemes novada Mobilitātes plāna sastāvdaļu</t>
  </si>
  <si>
    <t>1) Izvērtēt pašvaldības un kapitālsabiedrību iespējas pāreju uz elektro auto komerctransportu. Izstrādāt vienotu koncepciju  pašvaldības un pašvaldības kapitālsabiedrību autoparka zaļināšanai (autoparka pārvaldības un finansēšanas modelis, bezemisiju vilces veida izvēle, uzlādes / uzpildes infrastruktūras izveides un pārvaldības modelis)
2) Izvērtēt elektrouzlādes ierīču ierīkošanas iespējas pašvaldības publisko pakalpojumu sniegšanas un pašvaldības tūrisma apskates objektu vietās. Izstrādāt vienotu koncepciju elektrouzlādes vietām (Ierīču skaits un uzlādes jaudas parametru noteikšana, ierīču izvietojuma ģeogrāfijas noteikšana, ierīču finansēšanas, ekspluatācijas un komercializācijas modelis), nodrošinot saderību ar valsts atbalsta tiesisko regulējumu
3) Izstrādāt detalizētu ieviešanas plānu</t>
  </si>
  <si>
    <t>Izstrādāts DKN pašvaldības elektromobilitātes plāns</t>
  </si>
  <si>
    <t>5.1.241.</t>
  </si>
  <si>
    <t>Veicināt interneta pārklājuma nodrošinājumu sasaistē ar jau veiktajiem darbiem (optiskais kabelis) - kvalitatīvs internets līdz katrai mājsaimniecībai</t>
  </si>
  <si>
    <t>1) Izvērtēt novada teritorijā veiktās investīcijas - punktus, kur izvilkti pieslēgumi.
2) Sastādīt darbību plānu, lai veicināt interneta un mobilo sakaru attīstību izglītības procesa nodrošināšanai un sociālās atstumtības mazināšanai (“pēdējās jūdzes” infrastruktūras izbūve līdz galalietotājam) vai noteikt alternatīvas.</t>
  </si>
  <si>
    <t>Nodrošināts interneta pārklājums katrai novada mājsaimniecībai</t>
  </si>
  <si>
    <t>5.1.242.</t>
  </si>
  <si>
    <t>Veicināt 100% mobilo sakaru pārklājuma ieviešanu un ieviest pierobežas teritorijās</t>
  </si>
  <si>
    <t>1) Veicināt interneta un mobilo sakaru attīstību izglītības procesa nodrošināšanai (“pēdējās jūdzes” infrastruktūras izbūve līdz galalietotājam). Īpaši Latvijas-Lietuvas pierobeža, līdz 30 km no robežas.</t>
  </si>
  <si>
    <t>Nodrošināts mobilo sakaru pārklājums visā novada teritorijā</t>
  </si>
  <si>
    <t>5.1.243.</t>
  </si>
  <si>
    <t xml:space="preserve">Veikt autoceļa A12 Bārtas autoceļš - Limbiķi - Ālande pārbūvi izbūvējot asfalta segumu </t>
  </si>
  <si>
    <t>1) Izstrādāt tehnisko dokumentāciju. 
2) Veikt autoceļa A12 Bārtas autoceļš - Limbiķi - Ālande pārbūvi izbūvējot asfalta segumu 700m</t>
  </si>
  <si>
    <t>Pārbūvēts autoceļš 700 m garumā Grobiņas pag.</t>
  </si>
  <si>
    <t xml:space="preserve">Grobiņas pag., 
A12 Bārtas autoceļš - Limbiķi - Ālande </t>
  </si>
  <si>
    <t>5.1.244.</t>
  </si>
  <si>
    <t xml:space="preserve">Veikt Kuršu ielas seguma atjaunošanu Dubeņos </t>
  </si>
  <si>
    <t>1) Izstrādāt tehnisko dokumentāciju. 
2) Veikt Kuršu ielas seguma atjaunošanu Dubeņos. Atjaunojamais posms 250m.</t>
  </si>
  <si>
    <t>Atjaunots ielas segums 250 m garumā Dubeņos</t>
  </si>
  <si>
    <t>Grobiņas pag., Dubeņi, D145 Kuršu iela</t>
  </si>
  <si>
    <t>5.1.245.</t>
  </si>
  <si>
    <t xml:space="preserve">Veikt Pētera ielas seguma atjaunošanu Jaundubeņos </t>
  </si>
  <si>
    <t>1) Izstrādāt tehnisko dokumentāciju. 
2) Veikt Pētera ielas, Jaundubeņos seguma atjaunošanu. Kopējais atjaunojamais posms 800m.</t>
  </si>
  <si>
    <t>Atjaunots grants segums 800 m garumā Jaundubeņos</t>
  </si>
  <si>
    <t>Grobiņas pag., Jaundubeņi, 
D121 Pētera iela</t>
  </si>
  <si>
    <t>5.1.246.</t>
  </si>
  <si>
    <t xml:space="preserve">Veikt Dzintaru ielas seguma pārbūvi, Grobiņā  </t>
  </si>
  <si>
    <t>1) Izstrādāt tehnisko dokumentāciju. 
2) Veikt Dzintaru ielas seguma pārbūvi. Kopējais atjaunojamais posms 270m.</t>
  </si>
  <si>
    <t>Pārbūvēts ielas segums 270 m garumā Grobiņā</t>
  </si>
  <si>
    <t xml:space="preserve">Grobiņa, 
D31 Dzintaru iela 
</t>
  </si>
  <si>
    <t>5.1.247.</t>
  </si>
  <si>
    <t>Dzelzceļa pārbrauktuves pārbūve Aizputes ielā (P – 114 tranzīta iela), Priekulē likvidējot dzelzceļa sliedes un uzlabojot pārvietošanos pārbrauktuves vietā</t>
  </si>
  <si>
    <t>Tehniskās dokumentācijas (apliecinājuma karte) sagatavošana, būvdarbu veikšana balstoties uz tehnisko dokumentāciju</t>
  </si>
  <si>
    <t>Pārbūvēta dzelzceļa pārbrauktuve Priekulē</t>
  </si>
  <si>
    <t>Priekule, 
D1 Aizputes iela, Dzelzceļa pārbrauktuve</t>
  </si>
  <si>
    <t>5.1.249.</t>
  </si>
  <si>
    <t>Valsts vietējā autoceļa V1201 "Aistere-Rāva-Avoti" atjaunošana</t>
  </si>
  <si>
    <t>1) Apsekot un noteikt problēmas, nepieciešamos darbus, vajadzības.
2) Izvērtēt autoceļa pārņemšanu pašvaldības pārziņā.
3) Veicināt autoceļa kvalitātes uzlabošanu, vērst autoceļa uzturētāja uzmanību problēmu risināšanai.
4) Veicināt grants seguma atjaunošanu visā garumā un autoceļa asfaltēšanu posmā no krustojuma ar P112 "Kuldīga–Aizpute–Līči" līdz Rāvas centram Dunalkas pag.</t>
  </si>
  <si>
    <t>DKN, valsts vietējais autoceļš V1201 Aistere - Rāva - Avoti</t>
  </si>
  <si>
    <t>5.1.250.</t>
  </si>
  <si>
    <t>Grants seguma atjaunošana Valsts vietējam autoceļam V1202 “Durbe-Aistere”</t>
  </si>
  <si>
    <t>1) Apsekot un noteikt problēmas, nepieciešamos darbus, vajadzības.
2) Izvērtēt autoceļa pārņemšanu pašvaldības pārziņā.
3) Veicināt autoceļa kvalitātes uzlabošanu, vērst autoceļa uzturētāja uzmanību problēmu risināšanai.
4) Veicināt grants seguma atjaunošanu visā autoceļa garumā.</t>
  </si>
  <si>
    <t>DKN, valsts vietējais autoceļš V1202 Durbe - Aistere</t>
  </si>
  <si>
    <t>5.1.251.</t>
  </si>
  <si>
    <t>Valsts vietējā autoceļa V1206 "Durbe-Tadaiķi-Bunka-Priekule” atjaunošana.</t>
  </si>
  <si>
    <t>1) Apsekot un noteikt problēmas, nepieciešamos darbus, vajadzības, tostarp paredzot posma asfaltēšanu no A9 līdz krustojumam ar pašvaldības autoceļu  4A24-1 “Graudu ceļš”, esošā asfalta seguma atjaunošanu Tadaiķu ciemā un līdz tiltam pār Vārtājas upi, grants seguma atjaunošanu atlikušajos posmos.
2) Veicināt autoceļa kvalitātes uzlabošanu, vērst autoceļa uzturētāja uzmanību problēmu risināšanai.
3) Veicināt Vārves tilta atjaunošanu.
4) Izvērtēt autoceļa pārņemšanu pašvaldības pārziņā posmā no krustojuma ar P106 "Ezere–Embūte–Grobiņa" līdz Priekulei (~3,5 km) garumā.</t>
  </si>
  <si>
    <t>DKN, valsts vietējais autoceļš V1206 Durbe - Tadaiķi - Bunka - Priekule</t>
  </si>
  <si>
    <t>5.1.252.</t>
  </si>
  <si>
    <t>Valsts autoceļa V1193 "Vēveri–Dunalka–Binderi" atjaunošana.</t>
  </si>
  <si>
    <t>1) Apsekot un noteikt problēmas, nepieciešamos darbus, vajadzības.
2) Veicināt autoceļa kvalitātes uzlabošanu, vērst autoceļa uzturētāja uzmanību problēmu risināšanai.
4) Veicināt grants seguma atjaunošanu un asfalta seguma atjaunošana posmā 1-4 km.</t>
  </si>
  <si>
    <t>DKN, valsts vietējais autoceļš V1193 Vēveri - Dunalka - Binderi</t>
  </si>
  <si>
    <t>5.1.253.</t>
  </si>
  <si>
    <t xml:space="preserve">Valsts autoceļa V1194 "Lankas–Cīrava–Turaidas" grants seguma atjaunošana. </t>
  </si>
  <si>
    <t>1) Apsekot un noteikt problēmas, nepieciešamos darbus, vajadzības.
2) Veicināt autoceļa kvalitātes uzlabošanu, vērst autoceļa uzturētāja uzmanību problēmu risināšanai.
3) Veicināt grants seguma atjaunošanu.
4) Izvērtēt autoceļa pārņemšanu pašvaldības pārziņā.</t>
  </si>
  <si>
    <t>DKN, valsts vietējais autoceļš V1194 Lankas - Cīrava - Turaidas</t>
  </si>
  <si>
    <t>5.1.254.</t>
  </si>
  <si>
    <t>Veikt pašvaldības autoceļa D2 "Lauku iela" Vībiņos Embūtes pagastā asfaltēšanu.</t>
  </si>
  <si>
    <t>1) Aktualizēt izstrādāto tehnisko dokumentāciju.
2) Veikt asfaltēšanas darbus.</t>
  </si>
  <si>
    <t>Embūtes pag., Vībiņi, 
D2 Lauku iela</t>
  </si>
  <si>
    <t>5.1.255.</t>
  </si>
  <si>
    <t>Pašvaldības autoceļa A13 "Vecais dzelzceļš" (vecā Bānīša) ceļa seguma pārbūve, veicinot iedzīvotāju mobilitāti Grobiņas pagastā.</t>
  </si>
  <si>
    <t>1) Izstrādāt tehnisko dokumentāciju ceļa asfaltēšanai
2) Izbūvēt asfalta segumu. Kopējais pārbūvējamais garums 1,8 km posmā no Liepājas valstspilsētas robežas līdz Lazdu dambim.</t>
  </si>
  <si>
    <t>Grobiņas pag., 
A13 Vecais dzelzceļš</t>
  </si>
  <si>
    <t>5.1.256.</t>
  </si>
  <si>
    <t>Atjaunot vai pārbūvēt Dārza gatves segumu un ierīkot ielu apgaismojumu Kazdangā, Kazdangas pag.</t>
  </si>
  <si>
    <t>1) Identificēt esošā Dārza gatves seguma stāvokli, nepieciešamos uzlabojumus un ielu apgaismojuma ierīkošanas apjomu.
2) Nepieciešamības gadījumā izstrādāt tehnisko dokumentāciju.
3) Veikt Dārza gatves seguma atjaunošanas vai pārbūves darbus un ielu apgaismojuma ierīkošanu (aptuveni 200 m ir palicis neapgaismots).</t>
  </si>
  <si>
    <t>Kazdangas pag., Kazdanga, 
D79 Dārza gatve</t>
  </si>
  <si>
    <t>5.1.257.</t>
  </si>
  <si>
    <t>Piekļuves jautājumu risināšana Medzes pagasta Kvicu un Antuļu kapsētām.</t>
  </si>
  <si>
    <t>1) Esošās situācijas apzināšana.
2) Iespējamo risinājumu definēšana.
3) Darbību veikšana piekļuves uzlabošanai.</t>
  </si>
  <si>
    <t>Medzes pag.,
Kvicu kapsēta, Antuļu kapsēta</t>
  </si>
  <si>
    <t>5.1.258.</t>
  </si>
  <si>
    <t>Atjaunot pašvaldības autoceļa B12 "Kauguri Muižnieki" nestspēju.</t>
  </si>
  <si>
    <t>1) Izstrādāt tehnisko dokumentāciju.
2) Veikt ceļa nestspējas palielināšanu.
3) Grants seguma atjaunošana 1,38 km.</t>
  </si>
  <si>
    <t>Atjaunots grants segums (1,38 km).</t>
  </si>
  <si>
    <t xml:space="preserve">Medzes pag., 
B12 Kauguri Muižnieki </t>
  </si>
  <si>
    <t>5.1.259.</t>
  </si>
  <si>
    <t>Atjaunot pašvaldības autoceļu B16 "Ērgļu ceļš" posmā no Tosmares līdz Stirnu kapiem Medzes pagastā.</t>
  </si>
  <si>
    <t>1) Izstrādāt tehnisko dokumentāciju.
2) Veikt ceļa nestspējas palielināšanu.
3) Grants seguma atjaunošana 4,8 km.</t>
  </si>
  <si>
    <t>Atjaunots grants segums (4,8 km).</t>
  </si>
  <si>
    <t>Medzes pag.,
 B16 Ērgļu ceļš</t>
  </si>
  <si>
    <t>5.1.260.</t>
  </si>
  <si>
    <t>Atjaunot pašvaldības autoceļa B3 "Mazmedzes ceļš" nestspēju.</t>
  </si>
  <si>
    <t>1) Izstrādāt tehnisko dokumentāciju.
2) Veikt ceļa nestspējas palielināšanu (grants seguma atjaunošanu), apauguma noņemšanu, ūdens novades risināšanu.
3) Veikt būvdarbus  1 km.</t>
  </si>
  <si>
    <t>Atjaunots grants segums (1 km).</t>
  </si>
  <si>
    <t>Medzes pag., 
B3 Mazmedzes ceļš</t>
  </si>
  <si>
    <t>5.1.261.</t>
  </si>
  <si>
    <t>Atjaunot pašvaldības autoceļa B5 "Ievkalnu ceļš" nestspēju.</t>
  </si>
  <si>
    <t>1) Izstrādāt tehnisko dokumentāciju.
2) Veikt ceļa nestspējas palielināšanu (grants seguma atjaunošanu).
3) Veikt būvdarbus 1,65 km.</t>
  </si>
  <si>
    <t>Atjaunots grants segums (1,65 km).</t>
  </si>
  <si>
    <t>Medzes pag.,
 B5 Ievkalnu ceļš</t>
  </si>
  <si>
    <t>5.1.262.</t>
  </si>
  <si>
    <t>Atjaunot pašvaldības autoceļa B6 "Turība Žodziņi" nestspēju.</t>
  </si>
  <si>
    <t>1) Daļā ceļa noņemt apaugumu.
2) Veikt grāvju tīrīšanu.
3) Ceļa nestspējas palielināšana, atjaunojot grants segumu 1,65 km.</t>
  </si>
  <si>
    <t>Medzes pag., 
B6 Turības-Žodziņi</t>
  </si>
  <si>
    <t>5.1.263.</t>
  </si>
  <si>
    <t>Piešķirt ceļa statusu un sakārtot Medzes pagastā ceļa posmu Ērgļu ceļš-Kūmas.</t>
  </si>
  <si>
    <t>1) Sākt ar nekustamā īpašuma sakārtošanu, veikt inventarizāciju iegūstot būves statusu. 
2) Izstrādāt tehnisko dokumentāciju, ūdens atvades un grants seguma atjaunošanai. 
3) Sakārtot ceļa statusu un veikt nepieciešamos darbus nestspējas atjaunošanai, ceļa kopgarums 1,8 km.</t>
  </si>
  <si>
    <t>Atjaunots grants segums (1,8 km).
Ceļam iegūts inženierbūves statuss (1 gab).</t>
  </si>
  <si>
    <t xml:space="preserve">Medzes pag., 
ceļa posms B16 Ērgļu ceļš-Kūmas </t>
  </si>
  <si>
    <t>5.1.264.</t>
  </si>
  <si>
    <t>Veikt pašvaldības autoceļa A5 "Dzirnavu ceļš" (Dzirnavu iela Kapsēdē) asfaltēšanu.</t>
  </si>
  <si>
    <t>1) Izstrādāt tehnisko dokumentāciju.
2) Veikt asfaltēšanu 0,29 km.</t>
  </si>
  <si>
    <t>Pārbūvēts pašvaldības autoceļš (1 gab, 0,29 km).</t>
  </si>
  <si>
    <t>Medzes pag., Kapsēde,
 A5 Dzirnavu ceļš</t>
  </si>
  <si>
    <t>5.1.265.</t>
  </si>
  <si>
    <t>Veikt pašvaldības autoceļa D104 "Dārza iela" asfaltēšanu.</t>
  </si>
  <si>
    <t>1) Izstrādāt tehnisko dokumentāciju.
2) Veikt asfaltēšanu 0,25 km.</t>
  </si>
  <si>
    <t>Pārbūvēts pašvaldības autoceļš (1 gab, 0,25 km).</t>
  </si>
  <si>
    <t>Medzes pag., Kapsēde, D104 Dārza iela</t>
  </si>
  <si>
    <t>5.1.266.</t>
  </si>
  <si>
    <t>Veikt pašvaldības autoceļa D17 "Galvenā iela" braucamās daļas asfalta seguma virskārtas atjaunošana posmā no krustojuma ar D1 "Aizputes iela" līdz krustojumam ar D6 "Ķieģeļu iela" Priekulē.</t>
  </si>
  <si>
    <t>1) Tehniskās dokumentācijas (apliecinājuma karte) sagatavošana.
2) Būvdarbu veikšana balstoties uz tehnisko dokumentāciju.</t>
  </si>
  <si>
    <t>Atjaunots asfalta segums (0,24 km).</t>
  </si>
  <si>
    <t>Priekule, 
D17 Galvenā iela</t>
  </si>
  <si>
    <t>5.1.267.</t>
  </si>
  <si>
    <t>Uzlabot ceļa segumu D25 "Miera iela" sākumā Vaiņodē un novērst tā regulāro izskalošanos pie intensīvām lietusgāzēm</t>
  </si>
  <si>
    <t>1) Identificēt problemātiskās vietas, izstrādāt risinājumu problēmu novēršanai.
2) Veikt ceļa seguma uzlabošanas darbus un identificēto problēmu novēršanu.</t>
  </si>
  <si>
    <t xml:space="preserve">Vaiņodes pag., Vaiņode, 
D25 Miera iela </t>
  </si>
  <si>
    <t>5.1.268.</t>
  </si>
  <si>
    <t>Sakārtot piebraucamo ceļu pie Tradīciju nama Virgā.</t>
  </si>
  <si>
    <t>1) Izveidot tāmi. 
2) Uzliet jaunu asfaltu 45 metru garumā 3m platumā. 
3) Uzlikt ceļa apmales 70 metru garumā, lai norobežotu nokļūšanu  uz atpūtas laukumu ielejā.</t>
  </si>
  <si>
    <t>Virgas pag., Virga,
Tradīciju nams</t>
  </si>
  <si>
    <t>5.1.269.</t>
  </si>
  <si>
    <t>Baltijas jūras piekrastes sasniedzamības uzlabošana Grobiņas novada, Medzes pagastā</t>
  </si>
  <si>
    <t>Veikt būvdarbus atbilstoši izstrādātai tehniskajai dokumentācijai pārbūvējot pašvaldības autoceļus A3 "Spilvas Šķēde" un C1 "Jūrmalas ceļš".</t>
  </si>
  <si>
    <t>Pārbūvēti pašvaldības autoceļi (2).</t>
  </si>
  <si>
    <t>Medzes pag., A3 Spilvas Šķēde, C1 Jūrmalas ceļš</t>
  </si>
  <si>
    <t>Pašvaldības budžets, EJZF</t>
  </si>
  <si>
    <t>5.1.270.</t>
  </si>
  <si>
    <t>Baltijas jūras piekrastes sasniedzamības uzlabošana Ziemupē, Vērgales pagastā</t>
  </si>
  <si>
    <t>1) izstrādāt nepieciešamo tehnisko dokumentāciju.
2) veikt tehniskajā dokumentācijā paredzētos būvdarbus.</t>
  </si>
  <si>
    <t>Pārbūvēti pašvaldības autoceļi (3)</t>
  </si>
  <si>
    <t>Vērgales pag., (A4) 6496A002 Upmaļi Kalte, (A5) 6496A002 Rožkalni Ķesteri -Upmaļi (daļa), (B10) 6496B004 Līvāni -Stāvlaukums, t.sk. daļa īpašumā "Ziemupes stāvvieta"</t>
  </si>
  <si>
    <t>U 5.2.</t>
  </si>
  <si>
    <t>Attīstīt universālajam dizainam atbilstošu gājējiem, velosipēdistiem un citiem mazjaudas transportlīdzekļiem drošu mobilitātes infrastruktūru</t>
  </si>
  <si>
    <t>5.2.1.</t>
  </si>
  <si>
    <t>Izstrādāt Gājēju ceļu, velo ceļu un zaļo ceļu infrastruktūras attīstības ilgtermiņa plānu Dienvidkurzemes novadā kā Liepājas un Dienvidkurzemes novada mobilitātes plāna sastāvdaļu</t>
  </si>
  <si>
    <t>1) Identificēt vajadzības
2) Izstrādāt nozares attīstības koncepciju un ilgtermiņa plānu. 
Prioritāri paredzēt papildus RP/IP ietvertajiem projektiem:
a) Euro Velo maršrutu infrastruktūras attīstību (velo ceļu izbūvi)
b) Zaļo ceļu infrastruktūras attīstību dzelzceļa līnijās Liepāja - Pāvilosta un Liepāja - Priekule - Vaiņode, t.sk. tilta pār Vārtāju pārbūve)
c) Cita prioritāri attīstāmā velo ceļu infrastruktūra:  pie sabiedriskajām ēkām (piemēram  Rucava - Pape), Aizpute-Rokaiži-Kazdanga, Cīrava-Dzērve 1,65km, Priekule - Skoda (LT),  Grobiņa - Durbe - Aizpute. 
Papildus plāna ietvaros noteikt sabiedriskā maršruta tīkla maršrutus un reisus kur būtu nepieciešams nodrošināt pietiekamu piedāvājumu velosipēdu pārvadāšanai (vismaz 2 līdz 4 velosipēdi)</t>
  </si>
  <si>
    <t xml:space="preserve">Izstrādāts gājēju ceļu, velo ceļu un zaļo ceļu infrastruktūras attīstības ilgtermiņa plāns </t>
  </si>
  <si>
    <t>5.2.2.</t>
  </si>
  <si>
    <t>Turpināt ietvju infrastruktūras sakārtošanu atbilstoši mūsdienu prasībām, ievērojot vides pieejamības, universālā dizaina principus</t>
  </si>
  <si>
    <t>1) tehniskās dokumentācijas izstrāde
2) būvdarbu iepirkumi un būvdarbu veikšana</t>
  </si>
  <si>
    <t>Sakārtota novada ietvju infrastruktūra</t>
  </si>
  <si>
    <t>5.2.3.</t>
  </si>
  <si>
    <t>Veidot drošu un atbildīgu velobraucēju kultūru</t>
  </si>
  <si>
    <t>1) Veidot drošas velo braukšanas kampaņas Dienvidkurzemes novadā - popularizējot esošās infrastruktūras iespējas, informējot sabiedrību par savu un apkārtējo drošību, pārvietojoties pa pilsētu ar velosipēdu un citiem nemotorizētajiem transportlīdzekļiem</t>
  </si>
  <si>
    <t>Nodrošināta droša velobraucēju kultūra novadā</t>
  </si>
  <si>
    <t>5.2.4.</t>
  </si>
  <si>
    <t>Atbalstīt nemotorizēto transportlīdzekļu (velo, skūteri, u.tml.) un velo apkopes infrastruktūras izveidi izglītības iestāžu un sabiedrisku objektu tuvumā</t>
  </si>
  <si>
    <t xml:space="preserve">1) Izvērtēt iespēju atbalsta mehānismiem, tādējādi palielinot jaunveidoto vēlo mobilitātes punktu skaitu. </t>
  </si>
  <si>
    <t>Veikts izvērtējums par nemotorizēto transportlīdzekļu un velo apkopes infrastruktūras izveidi izglītības iestāžu un sabiedrisku objektu tuvumā</t>
  </si>
  <si>
    <t>5.2.5.</t>
  </si>
  <si>
    <t>Palielināt ielu apgaismojuma energoefektivitāti, modernizēt esošo un veikt jaunu ielu apgaismojuma sistēmu/posmu/lampu izbūve Dienvidkurzemes novada pilsētās, ciemos un mazciemos</t>
  </si>
  <si>
    <t>1) Izvērtēt DKN teritorijā ielu apgaismojumu.
2) Sagatavot plānu/programmu apgaismojuma energoefektivitātes palielināšanai/jaunu izbūvei utt. 
3) Izstrādāt nepieciešamo dokumentāciju.
4) Veikt plānveida būvdarbus saskaņā ar izstrādāto  tehnisko dokumentāciju.</t>
  </si>
  <si>
    <t>Palielināta novada pilsētu, ciemu un mazciemu ielu apgaismojuma energoefektivitāte, modernizēts esošais ielu apgaismojums</t>
  </si>
  <si>
    <t>5.2.6.</t>
  </si>
  <si>
    <t>Atjaunot gājēju celiņu/trotuāru, jaunu izbūve Dienvidkurzemes novadā</t>
  </si>
  <si>
    <t>1) Atbilstoši izstrādātajam plānam (Gājēju ceļu, velo ceļu un zaļo ceļu infrastruktūras attīstības ilgtermiņa plāns Dienvidkurzemes novadā - Liepājas un Dienvidkurzemes novada mobilitātes plāna sastāvdaļa) prioritizēt investīcijas.
2) Izstrādāt tehnisko dokumentāciju.
3) Veikt būvdarbus.</t>
  </si>
  <si>
    <t xml:space="preserve">Izbūvēti jauni vai atjaunoti esošie novada gājēju celiņi/trotuāri </t>
  </si>
  <si>
    <t>5.2.7.</t>
  </si>
  <si>
    <t>Gājēju pāreju, ātruma slāpētāju izbūve Dienvidkurzemes novadā.</t>
  </si>
  <si>
    <t>1) Izvērtēt, kur DKN teritorijā nepieciešamas gājēju pārejas, ātruma slāpētāji.
2) Izstrādāt tehnisko dokumentāciju.
3) Veikt būvdarbus.</t>
  </si>
  <si>
    <t>Izbūvēti ātruma slāpētāji un jaunas gājēju pārejas novadā</t>
  </si>
  <si>
    <t>5.2.9.</t>
  </si>
  <si>
    <t>Integrēt darbībās sistēmu - Izveidot aizsargbarjeras mežainajos ceļa posmos, nodrošināt atvairbarjeras ar atstarotājiem, izvietot ātruma braukšanas kontroles un brīdinošos rīkus satiksmes noslogotākajās un bīstamākajās vietās</t>
  </si>
  <si>
    <t xml:space="preserve">1) Izveidot aizsargbarjeras posmos - Rucava-Pape, Pāvilosta, mežainie ceļu apvidi uz Lietuvas robežu, Liepāja-Ventspils šoseja pie Lečiem, tilta margas uz ceļa Grobiņa-Priekule.
</t>
  </si>
  <si>
    <t>Izveidotas aizsargbarjeras mežainajos ceļa posmos</t>
  </si>
  <si>
    <t>P/I DKN Komunālā pārvalde;
Attiecīgā DKN kapitālsabiedrība;
Latvijas valsts ceļi</t>
  </si>
  <si>
    <t>Centrālā administrācija;
Attīstības un uzņēmējdarbības daļa</t>
  </si>
  <si>
    <t>5.2.10.</t>
  </si>
  <si>
    <t>Veicināt velo ceļa būvniecību nodrošinot drošu infrastruktūru velobraucējiem valsts galvenā autoceļa A11 "Liepāja–Lietuvas robeža (Rucava)" posmā Liepāja - Bernāti - Nīca (I kārta)</t>
  </si>
  <si>
    <t>1) Nodrošināt pašvaldības iesaisti un veicināt sabiedrības līdzdalību veicot projekta izstrādi un realizāciju.</t>
  </si>
  <si>
    <t>Izbūvēts velo ceļš Liepāja - Lietuvas robeža</t>
  </si>
  <si>
    <t>DKN, valsts galvenais autoceļš A11 "Liepāja–Lietuvas robeža (Rucava)"</t>
  </si>
  <si>
    <t>5.2.11.</t>
  </si>
  <si>
    <t>Veicināt velo ceļa būvniecību nodrošinot drošu infrastruktūru velobraucējiem valsts galvenā autoceļa A11 "Liepāja–Lietuvas robeža (Rucava)" posmā Liepāja - Bernāti - Nīca (II kārta)</t>
  </si>
  <si>
    <t>5.2.12.</t>
  </si>
  <si>
    <t>Nodrošināt apdzīvoto teritoriju un objektu velo ceļu pieslēgumus valsts galvenā autoceļa A11 "Liepāja–Lietuvas robeža (Rucava)" posmā Liepāja - Bernāti - Nīca izbūvētajam velo ceļam (III kārta)</t>
  </si>
  <si>
    <t>1) Izstrādāt tehnisko dokumentāciju un veikt velo ceļu izbūvi:
- Grīnvaltu ciema centrs - A11.
- Bernātu ciems(atkarībā no esošās trases).
- Nīcas sporta halle - A11.</t>
  </si>
  <si>
    <t>5.2.14.</t>
  </si>
  <si>
    <t>Izbūvēt velo ceļu Pāvilostas pilsētā no valsts reģionālā autoceļa P111 "Ventspils (Leči)–Grobiņa" līdz pilsētas centram.</t>
  </si>
  <si>
    <t>1) Izstrādāt tehnisko dokumentāciju paredzot velo ceļu blakus jau esošai gājēju ietvei, aptuveni 3 km garumā.
2) Veikt būvdarbus jauna velo ceļa ierīkošanai savienojot valsts reģionālo autoceļu P111 "Ventspils (Leči)–Grobiņa"  ar Pāvilostas pilsētas centru.</t>
  </si>
  <si>
    <t>Izbūvēts velo ceļš (~3 km).</t>
  </si>
  <si>
    <t>5.2.15.</t>
  </si>
  <si>
    <t>Atjaunot velo ceļu Durbe - Lieģi, izbūvēt Grobiņa - Durbe (Lieģi)</t>
  </si>
  <si>
    <t>1) Izstrādāt tehnisko dokumentāciju.
2) Atjaunot (pārbūvēt) velo/gājēju ceļu Durbe - Lieģi, izbūvēt veloceliņu Grobiņa-Lieģi.</t>
  </si>
  <si>
    <t>Atjaunots velo ceļš Durbe - Lieģi, izbūvēts velo ceļš Grobiņa - Lieģi</t>
  </si>
  <si>
    <t>Satiksmes ministrija; 
Latvijas valsts ceļi</t>
  </si>
  <si>
    <t>5.2.16.</t>
  </si>
  <si>
    <t>Veicināt velo joslas ierīkošanu valsts galvenā autoceļa A11 "Liepāja–Lietuvas robeža (Rucava)" posmā Nīca- Lietuvas robeža</t>
  </si>
  <si>
    <t>1) Diskusijas, lobijs velo joslu izbūvei uzlabojot satiksmes drošību, iekļaujoties starptautiskā velo tīklā.</t>
  </si>
  <si>
    <t>5.2.17.</t>
  </si>
  <si>
    <t>Izbūvēt velo un gājēju ceļu Jelgavas ielas posmā Aizputē</t>
  </si>
  <si>
    <t>1) Veikt būvniecību- 0,643 km asfaltēts gājēju un velo ceļš ar lietus ūdens atvadi, apgaismojumu. Ir gatavs būvprojekts. Uzsākta būvniecība. 
2) Uzbūvēt 0,643km apgaismots gājēju un velo ceļš.</t>
  </si>
  <si>
    <t>Izbūvēts gājēju un velo ceļš 0,643 km garumā Aizputē</t>
  </si>
  <si>
    <t>Aizpute, 
D47 Jelgavas iela</t>
  </si>
  <si>
    <t>5.2.18.
(SD_5.2.8.-Liepājas ID Nr.)</t>
  </si>
  <si>
    <t>Atbalstīt velo ceļu izbūvi ārpus pilsētas robežām, nodrošinot apdzīvotu vietu savienojamību ar Liepāju</t>
  </si>
  <si>
    <t>Veicināt un līdzdarboties velo ceļu izbūvē gar valsts autoceļiem: Liepājas robeža - Dienvidu kapi un tālāk gar A11 - 650 m. Sasaiste no Liepājas robežas pa P110 (Grīzupes ielas trupinājums) līdz P111 (Ventspils - Grobiņa) ~2830 m (~2,83 km) Posma Liepāja - Cimdenieki (~ 3 km) izbūve</t>
  </si>
  <si>
    <t>Sadarbība risinājumu izstrādē ar Liepājas valstspilsētu un valsts institūcijām</t>
  </si>
  <si>
    <t>ĀRĒJI RISINĀMS</t>
  </si>
  <si>
    <t>5.2.19.</t>
  </si>
  <si>
    <t>Reģionālā velo maršruta Nr.567 "Jūrmalciema velo takas" seguma uzlabošana posmā Bernāti - Nida  pa piekrastes mežiem tā uzlabojot ceļu infrastruktūru un veicinot tūrismu</t>
  </si>
  <si>
    <t>1) Apsekot un identificēt nepieciešamās vajadzības, to risinājumu.
2) Veikt posma seguma uzlabošanas darbus.</t>
  </si>
  <si>
    <t>Nīcas pag., Rucavas pag.,
Bernāti - Nida</t>
  </si>
  <si>
    <t>5.2.20.</t>
  </si>
  <si>
    <t>Ūdensvada atjaunošana un D13 "Parka iela" grants seguma pārbūve uz asfalta segumu posmā no krustojuma ar D26 "Raiņa iela" līdz krustojumam ar D18 "Zāļu iela".</t>
  </si>
  <si>
    <t>1) Tehniskās dokumentācijas sagatavošana.
2) Būvdarbu veikšana balstoties uz tehnisko dokumentāciju.</t>
  </si>
  <si>
    <t>Atjaunots ūdensvads (1 posms).
Pārbūvēts ielas segums (0,33 km).</t>
  </si>
  <si>
    <t>Priekule, 
D13 Parka iela</t>
  </si>
  <si>
    <t>P/I DKN Komunālā pārvalde;
Attiecīgā DKN kapitālsabiedrība;
Attīstības un uzņēmējdarbības daļa</t>
  </si>
  <si>
    <t>5.2.21.</t>
  </si>
  <si>
    <t>D37 "Peldu iela" trotuāra un tā turpinājuma līdz D26 "Raiņa iela" seguma atjaunošana visā tā garumā.</t>
  </si>
  <si>
    <t>Atjaunots trotuārs (0,29 km).</t>
  </si>
  <si>
    <t>Priekule, 
D37 Peldu iela un tās turpinājums</t>
  </si>
  <si>
    <t>5.2.22.</t>
  </si>
  <si>
    <t>Trotuāra seguma atjaunošana D26 "Raiņa iela" posmā no krustojuma ar D1 "Aizputes iela" līdz krustojumam ar D6 "Ķieģeļu iela".</t>
  </si>
  <si>
    <t>Atjaunots trotuārs (0,25 km).</t>
  </si>
  <si>
    <t>Priekule, 
D26 Raiņa iela</t>
  </si>
  <si>
    <t>5.2.23.</t>
  </si>
  <si>
    <t xml:space="preserve">Velo ceļa izveide no Lietuvas robežas līdz Jūrmalciemam (to ieskaitot) un no Papes līdz Rucavai </t>
  </si>
  <si>
    <t>1) Izvērtēt jauna velo ceļa nepieciešamību maršrutā Jūrmalciems-Lietuvas robeža, jo dublē reģionālo velo maršrutu Nr.567, pārbaudīt esošo situāciju, identificēt iespējamos risinājumus.
2) Izvērtēt velo ceļa Rucava-Pape ierīkošanas iespējas.
3) Nepieciešamības gadījumā veikt tehniskās dokumentācijas izstrādi.
4) Veikt velo ceļa ierīkošanas darbus.</t>
  </si>
  <si>
    <t>P/I DKN Komunālā pārvalde;
P/A Tūrisma centrs;
Attīstības un uzņēmējdarbības daļa</t>
  </si>
  <si>
    <t>5.2.24.</t>
  </si>
  <si>
    <t>Satiksmes drošības uzlabošana D24 "Brīvības iela" un D14 "Raiņa iela" Vaiņodē.</t>
  </si>
  <si>
    <t xml:space="preserve">1) Izbūvēt trotuārus ar kopējo garumu 110 metri
2) Izveidot jaunu gājēju pāreju, apzīmējot ar zīmēm un krāsojumu, kā arī apzīmēt ar zīmēm un krāsojumu auto stāvvietu, iekļaujot arī projektēšanas darbus.  </t>
  </si>
  <si>
    <t>Vaiņodes pag., Vaiņode, D24 Brīvības un 
D14 Raiņa ielas</t>
  </si>
  <si>
    <t>5.2.25.</t>
  </si>
  <si>
    <t>Izveidot gājēju pāreju D26 "Tirgoņu iela" un D24 "Brīvības iela" krustojumā Vaiņodē.</t>
  </si>
  <si>
    <t>1) Apzināt esošo situāciju, noteikt nepieciešamās darbības.
2) Nepieciešamības gadījumā izstrādāt tehnisko dokumentāciju.
3) Veikt gājēju pārejas ierīkošanas darbus.</t>
  </si>
  <si>
    <t>Ierīkota gājēju pāreja (1).</t>
  </si>
  <si>
    <t>Vaiņodes pag., Vaiņode, D26 Tirgoņu un 
D24 Brīvības ielas krustojums</t>
  </si>
  <si>
    <t>5.2.26.</t>
  </si>
  <si>
    <t>Veloceliņa / gājēju celiņa izbūve no Saraiķu centra līdz jūrai Vērgales pagastā.</t>
  </si>
  <si>
    <t>1) Apzināt esošo situāciju, noteikt piemērotākos risinājumus.
2) Veikt nepieciešamās darbības piekļuves izveidei / ierīkošanai.</t>
  </si>
  <si>
    <t>5.2.27.</t>
  </si>
  <si>
    <t>Veikt ielu apgaismojuma pagarinājumu Paplakas centra apgaismojumam ''Kurzemes gaļsaimnieks'' - ''Sarmas'' - ''Pīlādži''. Paplaka, Virgas pag.</t>
  </si>
  <si>
    <t>1) Izstrādāt nepieciešamo tehnisko dokumentāciju.
2) Veikt apgaismojuma ierīkošanu.</t>
  </si>
  <si>
    <t>5.2.28.</t>
  </si>
  <si>
    <t>Veikt ielu apgaismojuma izbūves pagarinājumu, lai savienotu Adatiņu posmu ar Virgas skolas ceļa posma ielu apgaismojumu Virgā, Virgas pag.</t>
  </si>
  <si>
    <t>1) Izstrādāt nepieciešamo tehnisko dokumentāciju.
2) Veikt apgaismojuma ierīkošanu- papildināt ar 4 stabiem.
3) Izveidots vienots ielu apgaismojums ar vienu sadali.</t>
  </si>
  <si>
    <t>U 5.3.</t>
  </si>
  <si>
    <t>Attīstīt mūsdienīgu un ilgtspējīgu sabiedriskā transporta sistēmu (pārvadājumi un infrastruktūra) un viedus mobilitātes punktus</t>
  </si>
  <si>
    <t>5.3.1.</t>
  </si>
  <si>
    <t>Izstrādāt Dienvidkurzemes novada reģionālas un vietējas nozīmes mobilitātes punktu tehniski ekonomisko pamatojumu, tajā skaitā būvprojektēšanas vadlīnijas</t>
  </si>
  <si>
    <t>1) Veikt mobilitātes punktu funkcionālo un tehnisko prasību noteikšanu, plānoto un perspektīvo pakalpojumu noteikšanu, lietotāju skaita prognozes, būvizmaksu aplēses, pārvaldības modeļa definēšanu, darbības izmaksu aplēses, izmaksu - ieguvumu analīzes veikšanu, būvprojektēšanas tehniskas specifikācijas izstrāde un būvprojektēšanas vadlīniju, t.sk. vizuālo vadlīniju izstrāde:
- Reģionālas nozīmes mobilitātes punkti: Aizpute, Grobiņa (pilsētā un jaunveidojamā dzelzceļa pieturas punktā), Ilmāja (uz A9 un Ilmājas stacijā), Priekule.
- Vietējas nozīmes mobilitātes punkti: Durbe, Rucava, Nīca, Pāvilosta, Vaiņode.</t>
  </si>
  <si>
    <t>Izstrādāts DKN reģionālas un vietējas nozīmes mobilitātes punktu tehniski ekonomiskais pamatojums</t>
  </si>
  <si>
    <t>Auto transporta direkcija;
Latvijas valsts ceļi;
Latvijas dzelzceļš</t>
  </si>
  <si>
    <t>5.3.2.</t>
  </si>
  <si>
    <t>Izstrādāt Dienvidkurzemes novada reģionālo mobilitātes punktu būvprojektus</t>
  </si>
  <si>
    <t>1) 11 būvprojektu izstrāde (MBP un BP) reģionālas nozīmes un vietējas nozīmes mobilitātes punktiem</t>
  </si>
  <si>
    <t>Izstrādāti 11 būvprojekti reģionālas un vietējas nozīmes mobilitāte punktiem</t>
  </si>
  <si>
    <t>5.3.3.</t>
  </si>
  <si>
    <t>Turpināt uzlabot sabiedriskā transporta pieturvietu drošību</t>
  </si>
  <si>
    <t>1) Veikt novērtējumu un definēt prioritāri risināmos punktus, kopskaitā ne mazāk kā 20.
2) Definēt nepieciešamo atbilstoši aprīkot sabiedriskā transporta pieturvietas ar drošības barjerām vai to pārvietošana uz drošo ceļa šķērsošanas punktu; veikt pārbūvi (vai vecināt pārbūves darbu veikšanu, ja piederība nav pašvaldības) potenciāli nedrošas, standartiem neatbilstošas vai lietotājiem neērtas pieturvietas. 
3) Aprīkot pieturvietas ar apgaismojumu izmantojot viedos risinājumus, t.sk. izmantojot saules un vēja enerģiju.</t>
  </si>
  <si>
    <t>Uzlabota sabiedriskā transporta pieturvietu drošība novadā (~20)</t>
  </si>
  <si>
    <t>5.3.4.
(SD_5.1.3.-
Liepājas ID Nr.)</t>
  </si>
  <si>
    <t>Izstrādāt Liepājas un Dienvidkurzemes novada mobilitātes plānu, ietverot kopīgi risināmos jautājumus transporta jomā</t>
  </si>
  <si>
    <t>Izstrādāt plānu, ietverot sekojošus jautājumus: (1) apvedceļa būvniecība,
(2) multimodālais mobilitātes punkts (stacijas/autoostas teritorijā),
(3) gājēju un velo infrastruktūra pie pilsētas robežām,
(4) sabiedriskais transports uz attīstības centriem (primāri Nīca, Grobiņa, kur lielāka iedz. koncentrācija), (5) citus kopīgās mobilitātes risināmos jautājumus (identificējot vajadzības, sociālekonomisko pamatojumu, nepieciešamās investīcijas un investīciju prioritāti).</t>
  </si>
  <si>
    <t>Izstrādāts 1 plāns</t>
  </si>
  <si>
    <t>Liepājas pašvaldība;
Pašvaldības aģentūra "Liepājas sabiedriskais transports"</t>
  </si>
  <si>
    <t>5.3.5.
(SD_5.1.4.-
Liepājas ID Nr.)</t>
  </si>
  <si>
    <t>Atbalstīt apvedceļa Nīca - Grobiņa būvniecību</t>
  </si>
  <si>
    <t>Veicināt autoceļa V1222 Nīca - Grobiņa pārbūvi Liepājas valstpilsētas un DKN mērķu sasniegšanai (DKN mērķis - novada centru savstarpēja savienojamība. Liepājas - Mērķis novirzīt kravas autotransporta plūsmas A11 šosejas posmā Nīca–Liepāja)
Veikta auto ceļa pārbūve, asfalta segums ~24km</t>
  </si>
  <si>
    <t>Sadarbība risinājumu izstrādē ar Dienvidkurzemes novadu un valsts institūcijām</t>
  </si>
  <si>
    <t>U 5.4.</t>
  </si>
  <si>
    <t>Attīstīt modernu, konkurētspējīgu un ilgtspējīgu ostas, lidostas un dzelzceļa infrastruktūru</t>
  </si>
  <si>
    <t>5.4.1.</t>
  </si>
  <si>
    <t>Nodrošināt Pāvilostas ostas attīstību</t>
  </si>
  <si>
    <t xml:space="preserve">1) Atjaunot ostas piestātnes, jahtu pontonus.
2) Atjaunot jahtu ostas telpas un pielāgot tās mūsdienu vajadzībām. 
3) Izbūvēt zivju tirdzniecības vietu, terasi (balstoties uz  jau izstrādātām vizualizācijām) </t>
  </si>
  <si>
    <t>Atjaunota Pāvilostas osta, izbūvēta zivju tirdzniecības vieta, terase</t>
  </si>
  <si>
    <t xml:space="preserve">Pāvilosta, 
Dzintaru iela 2A   </t>
  </si>
  <si>
    <t xml:space="preserve">P/I Pāvilostas ostas pārvalde </t>
  </si>
  <si>
    <t>5.4.2.</t>
  </si>
  <si>
    <t xml:space="preserve">Izvērtēt Papes ostas izveides iespējas bastoties uz izstrādāto Papes ostas attīstības koncepciju un esošās situācijas analīzi </t>
  </si>
  <si>
    <t>1) Veikt situācijas analīzi
2) Veikt priekšdarbus projekta realizācijai 
2) Izstrādāt tehnisko projektu. 
3) Ostas būvniecība.</t>
  </si>
  <si>
    <t>Tiks precizēti attīstības programmas īstenošanas gaitā.</t>
  </si>
  <si>
    <t>Rucavas pag.,
 Pape</t>
  </si>
  <si>
    <t>RV 6</t>
  </si>
  <si>
    <t>Kultūrvide, tūrisms un sports</t>
  </si>
  <si>
    <t>U 6.1.</t>
  </si>
  <si>
    <t>Nodrošināt kvalitatīvu un daudzveidīgu sporta infrastruktūru, ar mērķi veicināt ikviena iedzīvotāja fizisko aktivitāti, sporta talantu, tautas sporta attīstību un izcilu rezultātu sasniegšanu konkurētspējai</t>
  </si>
  <si>
    <t>Atjaunot Grobiņas stadiona futbola laukumam dabīgo segumu, zāliena seguma nomaiņa</t>
  </si>
  <si>
    <t>1) Atjaunot Grobiņas stadiona esošo dabīgā zāliena laukumu. 
2) Izlīdzināt pamatni, ieklāt jaunu segumu.</t>
  </si>
  <si>
    <t>Atjaunots Grobiņas stadiona futbola laukums</t>
  </si>
  <si>
    <t>Grobiņa, 
Celtnieku iela 29</t>
  </si>
  <si>
    <t>6.1.2.</t>
  </si>
  <si>
    <t>Pārbūvēt saimniecības ēku par sportistu ģērbtuvēm</t>
  </si>
  <si>
    <t>1) Veikt ēkas pārbūvi par sportistu ģērbtuvēm.
2) Iekļaujot ēkas pārbūvē sanitāro mezglu, saimniecības telpas.</t>
  </si>
  <si>
    <t>Izbūvētas sportistu ģērbtuves Grobiņā</t>
  </si>
  <si>
    <t>6.1.3.</t>
  </si>
  <si>
    <t>Pilnveidot Grobiņas pilsētas stadiona infrastruktūru - ierīkot atklātos sporta laukumus</t>
  </si>
  <si>
    <t xml:space="preserve">1) Izstrādāt tehnisko dokumentāciju  āra basketbola laukuma, pludmales volejbola laukuma, tenisa korta izveidei Grobiņas stadionā. 
2) Veikt āra sporta laukumu būvniecību. </t>
  </si>
  <si>
    <t>Izbūvēts āra sporta laukums Grobiņā</t>
  </si>
  <si>
    <t>Paplašināt skatītāju tribīnes Grobiņas stadionā</t>
  </si>
  <si>
    <t>1) Izbūvēt skatītāju tribīnes ar 350-400 vietām, līdzšinējo 180 vietā.</t>
  </si>
  <si>
    <t>Paplašinātas skatītāju tribīnes Grobiņā</t>
  </si>
  <si>
    <t>6.1.5.</t>
  </si>
  <si>
    <t>Attīstīt Grobiņas stadiona futbola infrastruktūru</t>
  </si>
  <si>
    <t>1) Veikt nekustamā īpašuma maiņu ar kādu no zemes gabalu īpašniekiem, kas robežojas ar  Grobiņas stadiona teritoriju.
2) Izstrādāt ieceres dokumentāciju. 
3) Izbūvēt lielo futbola laukumu ar mākslīgo segumu.</t>
  </si>
  <si>
    <t>Izbūvēts futbola laukums ar mākslīgo segumu Grobiņā</t>
  </si>
  <si>
    <t>6.1.6.</t>
  </si>
  <si>
    <t xml:space="preserve">Uzlabot Grobiņas sporta centra apgaismojuma sistēmas energoefektivitāti </t>
  </si>
  <si>
    <t>1) Nomainīt lielās zāles apgaismojumu uz energoefektīviem LED tipa gaismekļiem.</t>
  </si>
  <si>
    <t>Uzlabota Grobiņas sporta centra lielās zāles apgaismojuma energoefektivitāte</t>
  </si>
  <si>
    <t>Grobiņa,
M. Namiķa iela 2b</t>
  </si>
  <si>
    <t>6.1.7.</t>
  </si>
  <si>
    <t>Uzlabot Grobiņas sporta centra materiāltehnisko nodrošinājumu</t>
  </si>
  <si>
    <t>1) Iegādāties florbola bortu un inventāru.  
2) Atjaunot trenažieru zāli.</t>
  </si>
  <si>
    <t>Iegādāti florbola borti un inventārs, atjaunota Grobiņas sporta centra trenažieru zāle</t>
  </si>
  <si>
    <t>Grobiņa, 
M. Namiķa iela 2b</t>
  </si>
  <si>
    <t xml:space="preserve">6.1.8. </t>
  </si>
  <si>
    <t xml:space="preserve">Izveidot loku šaušanas laukumu Grobiņā vasaras sezonai, tai skaitā iegādāties aprīkojumu, inventāru </t>
  </si>
  <si>
    <t>1) Izvērtēt optimālāko atrašanās vietu;
2) Izveidot/ iekārtot loku šaušanai atbilstošu laukumu (norobežots, ar iespēju izvietot vairākus vairogus, aizsargvaļņa izveidošana, šaušanas distance izveide 18-70 m)</t>
  </si>
  <si>
    <t xml:space="preserve">Iekārtots loku šaušanas laukums Grobiņā, iegādāts nepieciešamais inventārs </t>
  </si>
  <si>
    <t>6.1.9.</t>
  </si>
  <si>
    <t>Nodrošināt un aprīkot Grobiņā telpas loku šaušanai iekštelpās ziemas sezonā, tai skaitā nodrošināt aprīkojumu, inventāru</t>
  </si>
  <si>
    <t>1) Apzināt un pielāgot telpas loku šaušanai ziemas sezonā (siltas telpas).
2) Izveidot šaušanas distanci 20-70 metru garumā.</t>
  </si>
  <si>
    <t>Ierīkotas telpas loku šaušanai Grobiņā</t>
  </si>
  <si>
    <t>6.1.10.</t>
  </si>
  <si>
    <t>Atjaunot sporta laukumu un segumu Medzes pagastā pie Kapsēdes pamatskolas</t>
  </si>
  <si>
    <t>1) Atjaunot sporta laukuma segumu.
2) Nodrošināt apgaismojumu.  
Atjaunota esoša sporta infrastruktūra, izglītības funkciju nodrošināšanai, saglabājot brīvpieejas principu (1)</t>
  </si>
  <si>
    <t>Atjaunots sporta laukums  pie Kapsēdes pamatskolas</t>
  </si>
  <si>
    <t>6.1.11.</t>
  </si>
  <si>
    <t>Atjaunot sporta laukumu un segumu Bārtas pagastā</t>
  </si>
  <si>
    <t>1) Atjaunot sporta laukuma segumu.
2) Nodrošināt apgaismojumu.</t>
  </si>
  <si>
    <t>Atjaunots sporta laukums Bārtā</t>
  </si>
  <si>
    <t>6.1.12.</t>
  </si>
  <si>
    <t>Atjaunot sporta laukumu un segumu Gaviezes pagastā</t>
  </si>
  <si>
    <t>Atjaunots sporta laukums Gaviezē</t>
  </si>
  <si>
    <t>6.1.13.</t>
  </si>
  <si>
    <t>Būvēt universālu, multifunkcionālu brīvpieejas sporta laukumu Dzintarkrasta teritorijā, Kapsēdē, Medzes pagastā</t>
  </si>
  <si>
    <t>1) Izveidot universālu sporta laukumu ar apgaismojumu  - volejbolam, basketbolam, mini futbolam, florbolam, hokejam u.c. sporta veidiem.</t>
  </si>
  <si>
    <t>Izbūvēts universāls sporta laukums Kapsēdē Dzintarkrasta teritorijā</t>
  </si>
  <si>
    <t>6.1.14.</t>
  </si>
  <si>
    <t>Pārbūvēt/ modernizēt Aizputes stadionu atbilstoši sporta sacensību prasībām</t>
  </si>
  <si>
    <t>1) Izstrādāt tehnisko dokumentāciju.
2) Veikt Aizputes stadiona infrastruktūras attīstību (skrejceļa seguma nomaiņa, vieglatlētikas sektoru modernizācija; futbola laukumam un skrejceļam lietus ūdens atvade; teritorijas labiekārtošana; žoga izbūve; tiesnešu mājas būvniecība).</t>
  </si>
  <si>
    <t>Atjaunots Aizputes stadions</t>
  </si>
  <si>
    <t xml:space="preserve">Aizpute, 
Saules iela 8 </t>
  </si>
  <si>
    <t>6.1.15.</t>
  </si>
  <si>
    <t>Pārbūvēt sporta kompleksu ar dienesta viesnīcu Aizputē</t>
  </si>
  <si>
    <t xml:space="preserve">1) Izstrādāt tehnisko dokumentāciju. 
2) Realizēt ēkas siltināšanu (esošo telpu kosmētisko remontu, lai papildinātu ar jaunām gultas vietām (16-30).
3) Iegādāties jaunu trenažieru zāles inventāru. 
4) Izremontēt, nosiltināt dienesta viesnīcas un trenažieru zāles ēku.
5) Iegādāties jaunu trenažieru zāles inventāru  iedzīvotāju fiziskajiem treniņiem (kristītā, smagatlētikas, vieglatlētikas, šāvēju).  </t>
  </si>
  <si>
    <t>Atjaunots Aizputes sporta komplekss ar dienesta viesnīcu, ierīkotas 16-30 jaunas gultas vietas</t>
  </si>
  <si>
    <t>Aizpute, 
Saules iela 9</t>
  </si>
  <si>
    <t>6.1.16.</t>
  </si>
  <si>
    <t>Izveidot loku šaušanas laukumu Aizputē vasaras sezonai, tai skaitā iegādāties aprīkojumu, inventāru</t>
  </si>
  <si>
    <t xml:space="preserve">1) Izstrādāt tehnisko dokumentāciju žogam un valnim. 
2) Izveidot/ iekārtot loku šaušanai atbilstošu laukumu (norobežots, ar iespēju izvietot vairākus vairogus, aizsargvaļņa izveidošana, šaušanas distance izveide 18-70 m).
3) Labiekārtot loku šaušanas treniņu un sacensību vietu. </t>
  </si>
  <si>
    <t xml:space="preserve">Iekārtots loku šaušanas laukums Aizputē, iegādāts nepieciešamais inventārs </t>
  </si>
  <si>
    <t>Aizpute, 
Brīvzemnieku iela 12</t>
  </si>
  <si>
    <t>6.1.17.</t>
  </si>
  <si>
    <t xml:space="preserve">Izveidot Aizputē telpas loku šaušanai iekštelpās ziemas sezonā, tai skaitā iegādāties aprīkojumu, inventāru </t>
  </si>
  <si>
    <t xml:space="preserve">1) Apzināt un pielāgot loku šaušanai siltas telpas ziemas sezonā (šaušanas distances izveide 20-70 metri). 
2) Iegādāties nepieciešamo inventāru un aprīkojumu. 
3) Nodrošināt loku šaušanas disciplīnas treniņu vietu telpās un nepieciešamo aprīkojumu sporta attīstībai. </t>
  </si>
  <si>
    <t>Ierīkotas telpas loku šaušanai Aizputē</t>
  </si>
  <si>
    <t>6.1.18.</t>
  </si>
  <si>
    <t>Atjaunot Priekules daudzfunkcionālās sporta halles stadiona zālienu (grunts maiņa)</t>
  </si>
  <si>
    <t xml:space="preserve">1) Izstrādāt tehnisko dokumentāciju. 
2) Novākt pašreizējo grunti.
3) Uzstādīt jaunu grunti. 
4) Uzstādīt jaunu zālienu. </t>
  </si>
  <si>
    <t>Atjaunots stadiona futbola laukuma zāliens Priekulē</t>
  </si>
  <si>
    <t>Priekule,
 Aizputes iela 1</t>
  </si>
  <si>
    <t>6.1.19.</t>
  </si>
  <si>
    <t>Pilnveidot Priekules "Līgo" auto trases drošību</t>
  </si>
  <si>
    <t>1) Apzināt nepieciešamo apjomu drošības žogam.
2) Izstrādāt tehnisko dokumentāciju. 
3) Uzstādīt drošības žogu.</t>
  </si>
  <si>
    <t>Uzstādīts drošības žogs Priekules "Līgo" auto trasē</t>
  </si>
  <si>
    <t>Priekule, Dārza iela 24, 24A 
auto trase "Līgo"</t>
  </si>
  <si>
    <t>6.1.20.</t>
  </si>
  <si>
    <t>Veicināt Priekules "Līgo" auto trases sacensību norisi</t>
  </si>
  <si>
    <t>Līdzfinansēt:
1) Balvu iegādi.
2) LAF sacensību atļauju.
3) VSAOI polises.
4) Trases licencēšanu.
5) Medicīnas personālu sacensību laikā. 
6) Glābšanas brigādes pakalpojumus.</t>
  </si>
  <si>
    <t>Nodrošināta Priekules "Līgo" auto trases sacensību norise</t>
  </si>
  <si>
    <t>6.1.21.</t>
  </si>
  <si>
    <t>Pabeigt Durbes stadiona atjaunošanu un uzstādīt ģērbtuves/inventāra uzglabāšanas telpu</t>
  </si>
  <si>
    <t>1) Izstrādāt tehnisko dokumentāciju Durbes stadiona atlikušā posma atjaunošanai.
2) Izstrādāt tehnisko dokumentāciju ģērbtuvju/inventāra uzglabāšanas vietai.
3) Atjaunot Durbes stadionu. 
4) Nojaukt nokalpojušās ģērbtuves/noliktavas ēku (daļēji jau ir nojaukta).
5) Izveidot jauno ģērbtuvju/inventāra uzglabāšanas telpu.</t>
  </si>
  <si>
    <t>Atjaunots Durbes stadions, izbūvētas ģērbtuvju/inventāra uzglabāšanas telpas Durbē</t>
  </si>
  <si>
    <t>Durbe, 
Zāļu iela 2</t>
  </si>
  <si>
    <t>6.1.22.</t>
  </si>
  <si>
    <t>Izbūvēt multifunkcionālu sporta laukumu Dunalkā</t>
  </si>
  <si>
    <t xml:space="preserve">1) Izstrādāt tehnisko dokumentāciju, iepriekš ir bijušas izstrādātas skices un uzsākta tehniskās dokumentācijas izstrāde. 
2) Izbūvēt basketbola un tenisa laukumu, ar atbilstošu segumu, drenāžu u.c. un labiekārtot. </t>
  </si>
  <si>
    <t>Izbūvēts multifunkcionāls sporta laukums Dunalkā</t>
  </si>
  <si>
    <t>Dunalkas pag., Dunalka,
 "Sporta halle"</t>
  </si>
  <si>
    <t>6.1.23.</t>
  </si>
  <si>
    <t>Piemērot Dunalkas sporta halles 2.stāvu sporta un rehabilitācijas pasākumiem</t>
  </si>
  <si>
    <t>1) Atjaunot tehnisko dokumentāciju.   
2) Pabeigt izbūvēt sporta halles otro stāvu.      
3) Iebūvēt liftu (ir izbūvēta lifta vieta, nepieciešams pats lifts.</t>
  </si>
  <si>
    <t xml:space="preserve">Izbūvēts 2. stāvs un  iebūvēts lifts Dunalkas sporta hallē </t>
  </si>
  <si>
    <t>Dunalkas pag., Dunalka, 
"Sporta halle"</t>
  </si>
  <si>
    <t>6.1.24.</t>
  </si>
  <si>
    <t>Izveidot/atjaunot Rucavas sporta infrastruktūru</t>
  </si>
  <si>
    <t>1) Izveidot sporta laukumu Rucavas centrā skolas un iedzīvotāju lietošanai.</t>
  </si>
  <si>
    <t>Izbūvēts sporta laukums Rucavā</t>
  </si>
  <si>
    <t>6.1.25.</t>
  </si>
  <si>
    <t>Veikt Rucavas trenažieru zāles remontu un aprīkojuma iegādi</t>
  </si>
  <si>
    <t>1) Veikt telpu remontu. 
2) Iegādāties trenažierus.</t>
  </si>
  <si>
    <t>Atjaunotas Rucavas trenažieru zāles telpas, iegādāts nepieciešamais aprīkojums</t>
  </si>
  <si>
    <t>6.1.26.</t>
  </si>
  <si>
    <t>Izbūvēt Vērgales sporta stadionu pie Vērgales sporta halles</t>
  </si>
  <si>
    <t>1) Izstrādāt tehnisko projektu.
2) Izbūvēt stadionu Vērgales centrā pie Vērgale sporta  halles.</t>
  </si>
  <si>
    <t>Izbūvēts stadions pie Vērgales sporta halles</t>
  </si>
  <si>
    <t>6.1.27.</t>
  </si>
  <si>
    <t>Izveidot trenažieru zāli Vērgales sporta hallē</t>
  </si>
  <si>
    <t xml:space="preserve">1) Ierīkot Vērgales sporta hallē trenažieru zāli.
2) Izvietot āra sporta trenažierus pie sporta halles. 3) Iegādāties modernus trenažierus Vērgales sporta zālei. </t>
  </si>
  <si>
    <t>Izbūvēta trenažieru zāle Vērgales sporta hallē, iegādāti trenažieri</t>
  </si>
  <si>
    <t>6.1.28.</t>
  </si>
  <si>
    <t>Izveidot modernu trenažieru zāli Pāvilostas sporta zālē</t>
  </si>
  <si>
    <t>1) Iegādāties modernus trenažierus Pāvilostas sporta zālei.</t>
  </si>
  <si>
    <t>Iegādāti trenažieri Pāvilostas sporta zālei</t>
  </si>
  <si>
    <t xml:space="preserve">Pāvilosta, 
Dzintaru iela 52 </t>
  </si>
  <si>
    <t>6.1.29.</t>
  </si>
  <si>
    <t>Rekonstruēt Pāvilostas stadionu</t>
  </si>
  <si>
    <t>1) Rekonstruēt esošo stadiona segumu.
2) Izbūvēt apgaismojumu.
3) Izbūvēt WC.</t>
  </si>
  <si>
    <t>Atjaunots Pāvilostas stadions, izbūvētas WC</t>
  </si>
  <si>
    <t>Pāvilosta,
stadions</t>
  </si>
  <si>
    <t>6.1.30.</t>
  </si>
  <si>
    <t xml:space="preserve">Iegādāties noņemamu grīdas segumu Pāvilostas sporta namam </t>
  </si>
  <si>
    <t xml:space="preserve">1) Iegādāties noņemamas grīdas un uzstādīt Pāvilostas sporta namam </t>
  </si>
  <si>
    <t>Iegādāts noņemams grīdas segums Pāvilostas sporta namam</t>
  </si>
  <si>
    <t>6.1.31.</t>
  </si>
  <si>
    <t>Uzlabot Vaiņodes stadiona infrastruktūru</t>
  </si>
  <si>
    <t>1) Iegādāties zālāja laistīšanas iekārtu un futbola vārtus. 
2) Izstrādāt tehnisko dokumentāciju. 
3) Pārbūvēt esošo asfaltēto stadiona skrejceļu, uzklājot mūsdienīgu segumu.</t>
  </si>
  <si>
    <t>Uzlabota Vaiņodes stadiona infrastruktūra</t>
  </si>
  <si>
    <t>Vaiņodes pag., Vaiņode,
 Avotu iela 4</t>
  </si>
  <si>
    <t>6.1.32.</t>
  </si>
  <si>
    <t>Uzlabot Aizputes sporta halles materiāltehnisko bāzi</t>
  </si>
  <si>
    <t>1) Atjaunot sporta inventāru, aprīkojumu.
2) Iegādāties konteinera tipa noliktavu.</t>
  </si>
  <si>
    <t>Atjaunota Aizputes sporta halles materiāltehniskā bāze</t>
  </si>
  <si>
    <t>Aizpute, 
Ziedu iela 7</t>
  </si>
  <si>
    <t>6.1.33.</t>
  </si>
  <si>
    <t>Iegādāties jaunu šautuves aprīkojumu un inventāru</t>
  </si>
  <si>
    <t>1) Atjaunot/ modernizēt mērķa iekārtas. 
2) Veikt jauna  inventāra iegādi (pneimatiskie un mazkalibra).</t>
  </si>
  <si>
    <t>Iegādāts jauns šautuves aprīkojums un inventārs Aizputē</t>
  </si>
  <si>
    <t>Aizpute,
 Saules iela 6</t>
  </si>
  <si>
    <t>6.1.34.</t>
  </si>
  <si>
    <t>Veicināt Vecpils autokrosa trases attīstību</t>
  </si>
  <si>
    <t>1) Atbalstīt savas kompetences un iespēju robežās Vecpils autokrosa trases turpmāko attīstību.
2) Nodrošināt pašvaldības līdzfinansējumu un/ vai atbalstu projekta pieteikuma sagatavošanā un finansējuma piesaistē.
3) Nodrošināt informatīvu atbalstu pašvaldības informācijas avotos.</t>
  </si>
  <si>
    <t>Nodrošināta Vecpils autokrosa trases attīstība</t>
  </si>
  <si>
    <t>Vecpils pag., Vecpils,
Vecpils autokrosa trase</t>
  </si>
  <si>
    <t>Centrālā administrācija;
Attiecīgā pilsētas, pagasta pārvalde</t>
  </si>
  <si>
    <t>P/I DKN Sporta pārvalde;
Sabiedrisko attiecību un mārketinga daļa;
Attīstības un uzņēmējdarbības daļa</t>
  </si>
  <si>
    <t>6.1.35.</t>
  </si>
  <si>
    <t xml:space="preserve">Attīstīt Misiņkalna moto trasi </t>
  </si>
  <si>
    <t>1) Izstrādāt tehnisko dokumentāciju.
2) Izbūvēt žogu vienai daļai- drošībai, tiesnešu māja; laistīšanas iekārta.
3) Attīstīta un labiekārtota Misiņkalna motosporta trase treniņiem un sacensībām.</t>
  </si>
  <si>
    <t>Attīstīta un labiekārtota Misiņkalna motosporta trase</t>
  </si>
  <si>
    <t>Aizpute, Brīvības iela 52/54</t>
  </si>
  <si>
    <t xml:space="preserve">6.1.36. </t>
  </si>
  <si>
    <t>Ierīkot fitnesa zāli Raiņa ielā 4, Vaiņodē.</t>
  </si>
  <si>
    <t xml:space="preserve">1) Izstrādāt tehnisko dokumentāciju. 
2) Veikt telpu pārbūvi (galvenokārt grīdas).
3) Iegādāties papildus aprīkojumu. </t>
  </si>
  <si>
    <t>Izbūvēta fitnesa zāle Vaiņodē</t>
  </si>
  <si>
    <t>Vaiņodes pag., Vaiņode, Raiņa iela 4</t>
  </si>
  <si>
    <t>6.1.37.</t>
  </si>
  <si>
    <t>Iniciēt drošas braukšanas skolas izveidi un tās darbību Rudes trasē, sadarbībā ar NVO, citiem aktīvistiem</t>
  </si>
  <si>
    <t>1) Veikt nepieciešamos sagatavošanās darbus drošas braukšanas skolas darbības uzsākšanai, sadarbībā ar NVO, u.c. aktīvistiem.
2) Īstenot nepieciešamos Rudes trases pilnveidošanas darbus.</t>
  </si>
  <si>
    <t>Izveidota drošas braukšanas skola Rudē</t>
  </si>
  <si>
    <t>6.1.38.</t>
  </si>
  <si>
    <t>Veikt Rudes sporta laukumu infrastruktūras uzlabojumus, nodrošinot brīvpieejas stadiona funkciju un FK treniņu norisei atbilstošus apstākļus</t>
  </si>
  <si>
    <t xml:space="preserve">1) Izstrādāt tehnisko dokumentāciju un veikt Rudes stadiona rekonstrukciju: 
a. Paplašināt futbola laukumu, atjaunot zālāju un izbūvēt laistīšanas sistēmu.
b. Iegādāties konteinera tipa inventāra novietni. 
c. Rekonstruēt volejbola un basketbola laukumu. </t>
  </si>
  <si>
    <t>Rekonstruēts Rudes sporta laukums</t>
  </si>
  <si>
    <t>6.1.39.</t>
  </si>
  <si>
    <t>Attīstīt un pilnveidot brīvpieejas āra sporta infrastruktūru Kazdangā pie pamatskolas, PII un parka</t>
  </si>
  <si>
    <t>1) Izvērtēt vajadzības, izstrādāt tehnisko dokumentāciju. 
2) Uzstādīt āra sporta aprīkojumu, izveidot spēļu laukumus, labiekārtot teritoriju (0,55ha pretī pamatskolai).</t>
  </si>
  <si>
    <t>Labiekārtota teritorija ~0,55 ha platībā, uzstādīts āra sporta aprīkojums pie Kazdangas pamatskolas, PII un parka</t>
  </si>
  <si>
    <t>Kazdangas pag., Kazdanga, 
pamatskola, 
PII, 
parks</t>
  </si>
  <si>
    <t>6.1.40.</t>
  </si>
  <si>
    <t>Turpināt uzturēt, attīstīt esošo āra brīvpieejas sporta infrastruktūru</t>
  </si>
  <si>
    <t xml:space="preserve">1) Veikt nepieciešamās darbības āra brīvpieejas sporta infrastruktūras nodrošināšanai vietās, kur tam ir pieprasījums. </t>
  </si>
  <si>
    <t>Nodrošināta āra brīvpieejas sporta infrastruktūra novadā</t>
  </si>
  <si>
    <t>6.1.41.</t>
  </si>
  <si>
    <t>Uzlabot Kazdangas pagasta sporta zāles infrastruktūru un inventāru.</t>
  </si>
  <si>
    <t>1) Modernizēt Kazdangas pagasta sporta zālē esošās basketbola konstrukcijas un volejbola stabus.
2) Atjaunot trenažieru zāles inventāru.
3) Iegādāties florbola bortus un inventāru, alpīnisma sienas inventāru.</t>
  </si>
  <si>
    <t>Kazdangas pag., Kazdanga, 
Darba gatve 8 sporta zāle</t>
  </si>
  <si>
    <t>6.1.42.</t>
  </si>
  <si>
    <t>Modernizēt stadionu Kazdangā</t>
  </si>
  <si>
    <t>1) Noteikt, kuru stadionu modernizēt.
2) Veikt stadiona skrejceļa seguma nomaiņu uz mūsdienīgu.
3) Ierīkot skrejceļa apgaismojumu.
4) Iegādāties āra sporta inventāru.
5) Pārbūvēt sporta paviljonu par sportistu ģērbtuvēm un inventāra uzglabāšanas telpām.
6) Izbūvēt tiesnešu platformu.</t>
  </si>
  <si>
    <t>Kazdangas pag., Kazdanga, 
stadions</t>
  </si>
  <si>
    <t>6.1.43.</t>
  </si>
  <si>
    <t>Uzlabot āra basketbola un pludmales volejbola laukumu infrastruktūru un inventāru Kazdangā</t>
  </si>
  <si>
    <t>1) Veikt āra basketbola laukuma seguma nomaiņu no asfalta uz modernu segumu.
2) Modernizēt āra basketbola konstrukcijas.
3) Atjaunot pludmales volejbola laukumu.
4) Iegādāties nepieciešamo inventāru.</t>
  </si>
  <si>
    <t>Kazdangas pag., Kazdanga, 
āra basketbola un pludmales volejbola laukums</t>
  </si>
  <si>
    <t>6.1.44.</t>
  </si>
  <si>
    <t>Uzlabot šķēršļu trases infrastruktūru Kazdangā</t>
  </si>
  <si>
    <t xml:space="preserve">1) Labiekārtot šķēršļu trasi, modernizēt šķēršļus.
2) Izbūvēt skatītāju tribīnes un WC.
3) Labiekārtot peldētavu. </t>
  </si>
  <si>
    <t>Kazdangas pag., Kazdanga, 
šķēršļu trase</t>
  </si>
  <si>
    <t>6.1.45.</t>
  </si>
  <si>
    <t>Iegādāties modernāku aprīkojumu Kazdangas skriešanas sacensību organizēšanai (Kazdangas taku maratons, Rudens kross, u.c.)</t>
  </si>
  <si>
    <t>1) Iegādāties lāzera biatlona komplektu (20 gb.).
2) Iegādāties elektronisko laika ņemšanas iekārtu.
3) Iegādātiem vairākkārt lietojamus auduma dalībnieka numurus.
4) Iegādāties metāla gājēju barjeras, lai nodrošinātu dalībnieku un skatītāju drošību.</t>
  </si>
  <si>
    <t>Kazdangas pag., Kazdanga</t>
  </si>
  <si>
    <t>U 6.2.</t>
  </si>
  <si>
    <t>Nodrošināt kvalitatīvus sporta pakalpojumus, ar mērķi veicināt ikviena iedzīvotāja fizisko aktivitāti, sporta talantu, tautas sporta attīstību un izcilu rezultātu sasniegšanu</t>
  </si>
  <si>
    <t>6.2.1.</t>
  </si>
  <si>
    <t>Nodrošināt DKN sporta infrastruktūras ilgtspēju</t>
  </si>
  <si>
    <t>1) Veikt DKN sporta  infrastruktūras (tai skaitā inventāra) izvērtēšanu un izstrādāt sporta jomas attīstības plānu, atbilstoši novada iedzīvotāju skaitam, plānotai noslodzei, kā arī jāizvērtē konkurējošas sporta infrastruktūras aspekti noteiktā teritorijā. 
2) Konsultēties sporta objektu izbūves vai atjaunošanas projektēšanas laikā ar Sporta likumā atzītajām federācijām tajos sporta veidos, kuri paredzēti objektos, lai federācijas sniegtu atzinumus par objektu projektiem. Tādā veidā tiktu nodrošināta objektu atbilstība sporta veida prasībām, t.sk. starptautisko standartu prasībām.</t>
  </si>
  <si>
    <t>Nodrošināta DKN sporta infrastruktūras ilgtspēja</t>
  </si>
  <si>
    <t>6.2.2.</t>
  </si>
  <si>
    <t xml:space="preserve">Veicināt sadarbību starp sportistiem un biedrībām  </t>
  </si>
  <si>
    <t xml:space="preserve">1) Izstrādāt novada sportistu un sporta biedrību atbalsta, sadarbības nolikumu. </t>
  </si>
  <si>
    <t>Izstrādāts novada sportistu un sporta biedrību atbalsta un sadarbības nolikums</t>
  </si>
  <si>
    <t>6.2.3.</t>
  </si>
  <si>
    <t>Paplašināt interešu izglītības piedāvājumu bērniem un jauniešiem sporta jomā</t>
  </si>
  <si>
    <t xml:space="preserve">1) Veikt strukturētu aptauju izzinot jauniešu vēlmes un iespējas. 
2) Izstrādāt plānu interešu izglītības piedāvājuma nodrošināšanai sporta jomā  iekļaujot risinājumus transporta loģistikas jomā - veicinot nokļūšanu no/uz. </t>
  </si>
  <si>
    <t>Paplašināts interešu izglītības piedāvājums novada bērniem un jauniešiem sporta jomā</t>
  </si>
  <si>
    <t>6.2.4.</t>
  </si>
  <si>
    <t xml:space="preserve">Veicināt sporta un izglītības procesu sasaisti </t>
  </si>
  <si>
    <t xml:space="preserve">1) Izvērtēt iespēju integrēt sporta klases DKN skolu sistēmā. 
2) Īstenot regulāras aktivitātes bērnu vecāku uzrunāšanai, informēšanai, izskaidrošanai par ieguvumiem un trūkumiem, bērnam iesaistoties sportā, kā arī par iespējām nākotnē (mainīt nepamatotus stereotipus, priekšstatus, t.i., sports nav tikai priekš nesekmīgiem bērniem, sports nepasliktina skolēnu sekmes, u.tml.). </t>
  </si>
  <si>
    <t>Īstenotas aktivitātes bērnu vecāku informēšanai par ieguvumiem un trūkumiem bērniem iesaistoties sportā</t>
  </si>
  <si>
    <t>6.2.5.</t>
  </si>
  <si>
    <t>Nodrošināt sporta skolas kapacitāti - veicinot jauno sporta speciālistu piesaisti</t>
  </si>
  <si>
    <t>1) Ieviest Dienvidkurzemes novadā jauno speciālistu piesaistes un atbalsta programmu sporta jomā:
a. stipendijas jaunajiem speciālistiem, piesaistot uz noteiktu laiku pēc studijām darbam novadā.
b. sadarbība ar LiepU un citām skolām prakšu vietu nodrošināšanai DKN.</t>
  </si>
  <si>
    <t>Piesaistīti jauni speciālisti sporta jomā, speciālistiem nodrošinātas stipendijas, izveidotas sadarbības ar novada skolām prakšu vietu nodrošināšanai</t>
  </si>
  <si>
    <t>6.2.6.</t>
  </si>
  <si>
    <t>Pilnveidot DKN apvienotās sporta skolas (pagaidām Liepājas rajona sporta skola) darbību</t>
  </si>
  <si>
    <t xml:space="preserve">1) Izstrādāt treneru novērtēšanas un motivācijas sistēmu. 
2) Ieviest metodiku un regulāras aktivitātes, kuru ietvaros tiktu identificēti jaunie sporta talanti novadā. 
3) Turpināt jauno talantu atbalstu. </t>
  </si>
  <si>
    <t>Izstrādāta treneru novērtēšanas un motivācijas sistēma, ieviesta metodika un regulāra aktivitātes jauno sporta talantu apzināšanai</t>
  </si>
  <si>
    <t>6.2.7.</t>
  </si>
  <si>
    <t xml:space="preserve">Iegūt futbola akadēmijas statusu </t>
  </si>
  <si>
    <t>1) Veikt nepieciešamās darbības futbola akadēmijas statusa iegūšanai:
a. Apvienot bērnu un jauniešu grupas.
b. Bērnu un jauniešu futbolistu licencēšana pie DKN sporta skolas.</t>
  </si>
  <si>
    <t>Iegūts futbola akadēmijas statuss</t>
  </si>
  <si>
    <t>6.2.8.
(VPr_140- Liepājas ID Nr.)</t>
  </si>
  <si>
    <t>Atpūtas kompleksa "Draudzība" attīstība</t>
  </si>
  <si>
    <t>Veicinot aktīvu dzīvesveidu ārpus pilsētas, turpinās atpūtas kompleksa "Draudzība"  infrastruktūras attīstība un tiek paplašināts piedāvājums, lai daļai sabiedrības būtu iespēja vairāk atrasties dabā. Paplašinot piedāvājumu klāstu, sadarbībā ar Dienvidkurzemes novadu ierīkotas brīvdabas takas skriešanai, nūjošanai, velobraukšanai, radīti apstākļi, lai cilvēki vairāk laika pavadītu ārpus pilsētas svaigā gaisā. Sakārtota infrastruktūra ļautu aizvadīt dažādas nomentes gan bērniem, gan augstākā līmeņa sportistiem. Pirmais solis – izstrādāts dzīvojamā korpusa tehniskais projekts (atbilstoši mūsdienu prasībām), sadarbībā ar Dienvidkurzemes novadu un valsts institūcijām projekts par brīvdabu taku ierīkošanu Bernātos. Projekta īstenošanai nepieciešama tehniskā dokumentācija.</t>
  </si>
  <si>
    <t>Sadarbībā ar Liepājas valstpilsētu attīstīts atpūtas komplekss "Draudzība", ierīkotas brīvdabas takas</t>
  </si>
  <si>
    <t>6.2.9.</t>
  </si>
  <si>
    <t>Jūras ūdenssporta centra izveide Pāvilostā</t>
  </si>
  <si>
    <t>1) Piemērotākās centra vietas izvēle.
2) Centra izveidei nepieciešamo vajadzību identificēšana un izveides plāna sagatavošana.
3) Nepieciešamības gadījumā attiecīgās tehniskās dokumentācijas izstrādi.
4) Centra izveides darbi.</t>
  </si>
  <si>
    <t>Izveidots jūras ūdenssporta centrs (1)</t>
  </si>
  <si>
    <t>U 6.3.</t>
  </si>
  <si>
    <t>Veidot pieejamus un uz iesaisti vērstus kultūras pakalpojumus radošai un ilgtspējīgai sabiedrībai (Liepājā un Dienvidkurzemē) un mērķtiecīgi stiprināt vidi jaunu talantu, radošu personību izaugsmei un starptautiskai konkurētspējai</t>
  </si>
  <si>
    <t>6.3.1.</t>
  </si>
  <si>
    <t>Ieviest ikgadēju Dienvidkurzemes novada kultūras projektu konkursu, veicinot NVO un individuālu radošo pārstāvju līdzdalību, īpaši atbalstot inovatīvas idejas un starpnozaru sadarbību</t>
  </si>
  <si>
    <t>1) Veikt projektu konkursa nolikuma un saistošo noteikumu izstrādi. 
2) Projektu konkursa norise ar atbalsta jomām:
- dažādu kultūras pasākumu īstenošanai (piem., ģimenes rīti ar Otaņķu etnogrāfisko ansambli - koncertsarunas, rotaļas, radošās darbnīcas).
- kultūras mantojuma izzināšanas un popularizēšanas iniciatīvu īstenošanai (t.sk. sakrālā kultūras mantojuma izzināšanai).
- vasaras nometnes bērniem, jauniešiem, veicinot vietējo tradīciju, kultūras mantojuma pārmantojamību.</t>
  </si>
  <si>
    <t>Ieviests ikgadējs DKN kultūras projektu konkurss</t>
  </si>
  <si>
    <t>6.3.2.</t>
  </si>
  <si>
    <t>Izstrādāt un ieviest dažādas Dienvidkurzemei raksturīgas pasākumu programmas</t>
  </si>
  <si>
    <t>1) Organizēt kultūras mantojuma popularizēšanas pasākumu programmu "Gada ritums", pamatojoties uz latviešu gadskārtu svētku un seno godu tradīcijām (Meteņi, Lielā diena, Ūsiņi, Rucavas baltā sviesta festivāls Papes "Vītolniekos" par godu Annas dienai; Pavasara gavilēšanas festivāls Rucavā Muižas kalnā, Nīcā Pūsēna kāpā u.tml.); Maizes svētku atzīmēšana augustā (Apkūlības), popularizējot Nīcas kulināro mantojumu, īpaši ģimeņu ar bērniem vidū.
2) Iedzīvinot regulāru kultūras piedāvājumu norisēm DKN baznīcās (piem., Skatres baznīcā Bernātos, Nīcas pagastā, Mežgalciema baznīcā Otaņķu pagastā, Grobiņā, Ilmājā, Sakaslejā, Saraiķos, Gramzdā, Durbē u.c..), iekļaujoties Vislatvijas pasākumu norisēs, tādās kā Baznīcu nakts, Muzeju nakts, u.c..
3) Attīstīt aktivitātes ārpus aktīvās pasākumu sezonas (piem.: nēģu svētki Pāvilostā, Ziemassvētki Rūķupē), pagarinot tūrisma sezonu.
4) Attīstīt starptautisku pasākumu un festivālu norisi (Piem.: starptautisks masku festivāls ķekatu popularizēšanai Meteņos).</t>
  </si>
  <si>
    <t>Izstrādātas un ieviestas DKN raksturīgas pasākumu programmas</t>
  </si>
  <si>
    <t>6.3.3.</t>
  </si>
  <si>
    <t>Veikt ikgadēju izpēti par kultūras pasākumu patēriņu DKN (piem., pasākumos organizēt apmeklētāju aptaujas un citus veidus)</t>
  </si>
  <si>
    <t>1) Izstrādāt plānu kultūras patēriņa apzināšanai un patērētāju viedokļu izzināšanai.
2) Organizēt aptaujas.</t>
  </si>
  <si>
    <t xml:space="preserve">Veikta ikgadēja izpēte par kultūras pasākumu patēriņu </t>
  </si>
  <si>
    <t>6.3.4. 
(JPr_170 -Liepājas ID Nr.)</t>
  </si>
  <si>
    <t>Vietēja un starptautiska mēroga pasākumu un projektu īstenošana</t>
  </si>
  <si>
    <t>Atbalsts Eiropas kultūras galvaspilsētas (EKG) projekta mākslinieciskās programmas īstenošanai. Gan vietēja mēroga pasākumiem un projektiem, gan starptautisku projektu īstenošanai – starptautisku mākslinieku rezidenču veidošana; starptautiska koru karu festivāla veidošana; atbalsts starptautisku tradīciju svētku svinēšanai; atbalsts dalībai starptautiskos projektos. Mākslinieciskās programmas mārketinga izmaksas.</t>
  </si>
  <si>
    <t>1 mākslinieciskā programma; 5 programmu līnijas ar 40 pasākumu sērijām</t>
  </si>
  <si>
    <t>Ārējais finansējums
Pašvaldības budžets</t>
  </si>
  <si>
    <t>Nodibinājums "Liepāja 2027"</t>
  </si>
  <si>
    <t>6.3.5.  
(D_6.3.24. -Liepājas ID Nr.)</t>
  </si>
  <si>
    <t>Realizēt vairāku dienu starptautisku kultūrvēsturiskā mantojuma forumu sadarbībā ar Liepājas valstpilsētas pašvaldību (izvērtējams kā EKG projekts).</t>
  </si>
  <si>
    <t>1) Sagatavot kultūras mantojuma ilgtermiņa saglabāšanas un attīstības programmu.
2) Organizēt starptautisku forumu kultūras mantojuma izpētes, saglabāšanas un popularizēšanas veicināšanai.
3) Radīt inovatīvu kultūrtūrisma piedāvājumu, uz kultūras mantojuma vērtību izzināšanu balstītām, aktivitātēm, pasākumiem (papildus foruma norisei).</t>
  </si>
  <si>
    <t>1) izstrādāta viena kultūras mantojuma attīstības programma; 
2) noorganizēts 1 starptautisks forums; 
3) radīti jauni kultūrtūrisma pakalpojumi</t>
  </si>
  <si>
    <t>P/I DKN Kultūras pārvalde P/I DKN Attīstības un uzņēmējdarbības daļa</t>
  </si>
  <si>
    <t>Liepājas pašvaldības Kultūras pārvalde, Tautas mākslas un kultūras centrs</t>
  </si>
  <si>
    <t>6.3.6.</t>
  </si>
  <si>
    <t>Attīstīt starptautisku sadarbību, īstenojot projektus kultūras nozarē Dienvidkurzemes novadā</t>
  </si>
  <si>
    <t>1) Amatierkolektīvu dalība starptautiskos festivālos (darbības attīstība starptautiskā līmenī un dalība starptautiskos pasākumos) (15)
2) Organizēt starptautiskus kultūras festivālus (4)
3) Rīkot starptautiskus mākslas plenērus (4)
4) Kopīgi piedalīties dzīvās vēstures tradīciju starptautiskos pasākumos, festivālos un rīkot šādu festivālu (10)</t>
  </si>
  <si>
    <t>Izveidota starptautiska sadarbība kultūras nozarē</t>
  </si>
  <si>
    <t>6.3.7.</t>
  </si>
  <si>
    <t>Pilnveidot kultūras mantojumā balstītu neformālās un interešu izglītības programmu dažādām vecuma grupām</t>
  </si>
  <si>
    <t>1) Izpētīt esošo piedāvājumu,
2) Izstrādāt programmas dažādām vecuma grupām.
3) Ieviest kultūras mantojumā balstītu neformālās un interešu izglītības programmu dažādām vecuma grupām.</t>
  </si>
  <si>
    <t>Pilnveidota kultūras mantojumā balstīta neformālās un interešu izglītības programma dažādām vecuma grupām</t>
  </si>
  <si>
    <t>6.3.8.</t>
  </si>
  <si>
    <t>Organizēt DKN kultūrizglītības iestāžu audzēkņu un profesionālu mākslinieku sadarbību</t>
  </si>
  <si>
    <t>1) Organizēt ikgadēju DKN lielkoncertu ar profesionālu mākslinieku darbību (6)
2) Rīkot profesionālas mākslinieku meistarklases DKN kultūrizglītības iestāžu audzēkņiem (20) . 
3) Piesaistīt DKN kultūras pasākumiem  valstī populārus novadniekus, radot papildus interesi un stiprinot piederību novadam (6)</t>
  </si>
  <si>
    <t>Izveidota DKN kultūrizglītības iestāžu audzēkņu sadarbība ar profesionāliem māksliniekiem</t>
  </si>
  <si>
    <t>U 6.4.</t>
  </si>
  <si>
    <t>Veicināt ieguldījumus kultūras, tūrisma un radošo industriju sektora infrastruktūras, kultūrvēsturiskā mantojuma un materiāli tehniskās bāzes attīstībā, ar mērķi nodrošināt vidi dažāda mēroga pasākumu norisei</t>
  </si>
  <si>
    <t>6.4.1.</t>
  </si>
  <si>
    <t>Veikt DKN kultūras nozaru (bibliotēku, kultūras centru un tajos darbojošos māksliniecisko kolektīvu, muzeju, kultūrizglītības iestāžu) institucionālo izvērtējumu un sagatavot prioritizētu attīstības redzējumu/ vadlīnijas, ņemot vērā attīstības centru iedalījumu</t>
  </si>
  <si>
    <t>1) Veikt katras kultūras institūcijas, tai skaitā kultūrizglītības iestāžu (mūzikas, mākslas skolu) funkciju izvērtējumu kontekstā ar nepieciešamo infrastruktūru un materiāltehnisko nodrošinājumu.
2) Prioritizēt nepieciešamos infrastruktūras uzlabojumus/ jaunas infrastruktūras izveidi pa gadiem. 
3) Definēt katras kultūras institūcijas darbībai nepieciešamo materiāltehnisko nodrošinājumu un prioritizēt tā nomaiņu vai iegādi pa gadiem.
4) Izstrādāt pasākumus kultūras nozarē iesaistīto pušu regulārai koordinācijai, sadarbībai, resursu efektīvai izmantošanai.</t>
  </si>
  <si>
    <t>Veikti kultūras institūciju funkciju izvērtējumi, sagatavots attīstības redzējums</t>
  </si>
  <si>
    <t>6.4.2.</t>
  </si>
  <si>
    <t>Izvērtēt DKN BIBLIOTĒKU tīklojumu un funkcijas, prioritizēt infrastruktūras uzlabošanas, materiāli tehniskās vajadzības</t>
  </si>
  <si>
    <t>1) Veikt izvērtējumu.
2) Sagatavot un apstiprināt darba plānu.
3) Precizēt investīciju un rīcību plānu. 
4) Izvērtēt krājumu digitalizācijas iespējas.</t>
  </si>
  <si>
    <t>Veikts DKN bibliotēku tīklojuma un funkciju izvērtējums</t>
  </si>
  <si>
    <t>6.4.3.</t>
  </si>
  <si>
    <t>Veikt Pāvilostas bibliotēkas telpu kosmētisko remontu</t>
  </si>
  <si>
    <t>1) Veikt bibliotēkas telpu kosmētisko remontu.
2) Ierīkot papildus apgaismojumu izstāžu zālē un krājuma telpā.</t>
  </si>
  <si>
    <t>Atjaunotas Pāvilostas bibliotēkas telpas</t>
  </si>
  <si>
    <t>Pāvilosta,
 Dzintaru iela 73</t>
  </si>
  <si>
    <t>P/I DKN Kultūras pārvalde;
Attiecīgā pilsētas, pagasta pārvalde</t>
  </si>
  <si>
    <t>6.4.4.</t>
  </si>
  <si>
    <t>Realizēt Rucavas bibliotēkas modernizāciju</t>
  </si>
  <si>
    <t>1) Veikt telpu remontu. 
2) Iegādāties mūsdienīgu aprīkojumu, krājumu izvietošanai.
3) Izveidot lasītavu.</t>
  </si>
  <si>
    <t>Modernizētas Rucavas bibliotēkas telpas, izveidotas lasītava</t>
  </si>
  <si>
    <t>Rucavas pag., Rucava, "Zvaniņš"</t>
  </si>
  <si>
    <t>6.4.5.</t>
  </si>
  <si>
    <t>Veikt Ziemupes tautas nama ēkas (2.stāvā atrodas bibliotēka) telpu remontu</t>
  </si>
  <si>
    <t>1) Izstrādāt tehnisko dokumentāciju. 
2) Veikt Ziemupes tautas nama telpu, tai skaitā bibliotēkas telpu rekonstrukciju un remontu. 
3) Nodrošināt vides pieejamību 2.stāva telpām ar pacēlāja ierīkošanu vai risināt bibliotēkas pārvietošanu uz ēkas pirmo stāvu.</t>
  </si>
  <si>
    <t>Atjaunotas Ziemupes tautas nama ēkas telpas</t>
  </si>
  <si>
    <t xml:space="preserve">Vērgales pag., Ziemupe, 
Ziemupes tautas nams  un bibliotēka </t>
  </si>
  <si>
    <t>6.4.6.</t>
  </si>
  <si>
    <t>Uzlabot Priekules pilsētas bibliotēkas pieejamību personām ar īpašām vajadzībām</t>
  </si>
  <si>
    <t>1) Izvērtēt un izvēlēties piemērotāko risinājumu (vertikālais pacēlājs, diagonālais pacēlājs, lifts).
2) Nepieciešamības gadījumā sagatavot tehnisko dokumentāciju (piem. apliecinājuma karte).
3) Uzstādīt (izbūvēt) izvēlēto aprīkojumu.</t>
  </si>
  <si>
    <t xml:space="preserve">Personām ar īpašām vajadzībām nodrošināta pieeja Priekules bibliotēkai </t>
  </si>
  <si>
    <t>Priekule, 
Saules iela 1,
 Priekules bibliotēka</t>
  </si>
  <si>
    <t>6.4.7.</t>
  </si>
  <si>
    <t>Nodrošināt vienlīdzīgas piekļuves iespējas Bunkas pagasta bibliotēkas sniegtajiem pakalpojumiem</t>
  </si>
  <si>
    <t>1) Izvērtēt nepieciešamību, izvērtēt un izvēlēties piemērotāko risinājumu (vertikālais pacēlājs, diagonālais pacēlājs, lifts).
2) Nepieciešamības gadījumā sagatavot tehnisko dokumentāciju (piem. apliecinājuma karte).
3) Uzstādīt (izbūvēt) izvēlēto aprīkojumu.</t>
  </si>
  <si>
    <t>Nodrošinātas vienlīdzīgas piekļuves iespējas Bunkas pagasta bibliotēkai</t>
  </si>
  <si>
    <t>Bunkas pag., Bunka, Bunkas kultūras nams</t>
  </si>
  <si>
    <t>6.4.8.</t>
  </si>
  <si>
    <t>Nodrošināt vienlīdzīgas piekļuves iespējas Kalētu pagasta bibliotēkas sniegtajiem pakalpojumiem</t>
  </si>
  <si>
    <t>Nodrošinātas vienlīdzīgas piekļuves iespējas Kalētu pagasta bibliotēkai</t>
  </si>
  <si>
    <t>6.4.9.</t>
  </si>
  <si>
    <t>Nodrošināt vienlīdzīgas piekļuves iespējas Aizputes pilsētas bibliotēkas sniegtajiem pakalpojumiem, uzlabot bibliotēkas telpu mikroklimatu</t>
  </si>
  <si>
    <t>1) Izvērtēt piemērotākā pacēlāja risinājumus. 
2) Izstrādāt tehnisko dokumentāciju pacēlājam un telpu sliekšņu risinājumus.
3) Iegādāties, uzstādīt vai iebūvēt pacēlāju, veikt telpu pielāgošanu. 
1) Izvērtēt telpu mikroklimatu un tehniskos risinājumus.
2) Izstrādāt tehnisko dokumentāciju, ja nepieciešams.
3) Iegādāties un uzstādīt vai iebūvēt iekārtas.
4) Mūsdienu prasībām atbilstošs bibliotēkas telpu mikroklimats un piekļuve pakalpojumiem.</t>
  </si>
  <si>
    <t>Nodrošinātas vienlīdzīgas piekļuves iespējas Aizputes pilsētas bibliotēkai, uzlabots telpu mikroklimats</t>
  </si>
  <si>
    <t>Aizpute, 
Atmodas iela 24</t>
  </si>
  <si>
    <t>6.4.10.</t>
  </si>
  <si>
    <t>Nodrošināt vienlīdzīgas piekļuves iespējas Grobiņas pagasta bibliotēkas sniegtajiem pakalpojumiem</t>
  </si>
  <si>
    <t xml:space="preserve">1) Izstrādāt tehnisko dokumentāciju. 
2) Izbūvēt pandusu vai pacēlāju. </t>
  </si>
  <si>
    <t>Nodrošinātas vienlīdzīgas piekļuves iespējas Grobiņas pagasta bibliotēkai</t>
  </si>
  <si>
    <t xml:space="preserve"> Grobiņas pag., Dubeņi, 
Centra iela 6 - 9</t>
  </si>
  <si>
    <t>6.4.11.</t>
  </si>
  <si>
    <t>Nodrošināt vienlīdzīgas piekļuves iespējas Vaiņodes pagasta bibliotēkas sniegtajiem pakalpojumiem</t>
  </si>
  <si>
    <t>1) Izstrādāt tehnisko dokumentāciju. 
2) Izbūvēt pacēlāju.</t>
  </si>
  <si>
    <t>Nodrošinātas vienlīdzīgas piekļuves iespējas Vaiņodes pagasta bibliotēkai</t>
  </si>
  <si>
    <t xml:space="preserve">Vaiņodes pag., Vaiņode, 
Raiņa iela 1A </t>
  </si>
  <si>
    <t>6.4.12.</t>
  </si>
  <si>
    <t>Nodrošināt vienlīdzīgas piekļuves iespējas Gaviezes pagasta bibliotēkas sniegtajiem pakalpojumiem</t>
  </si>
  <si>
    <t>1) Izbūvēt pandusu.</t>
  </si>
  <si>
    <t>Nodrošinātas vienlīdzīgas piekļuves iespējas Gaviezes pagasta bibliotēkai</t>
  </si>
  <si>
    <t>Gaviezes pag., Gavieze,
 "Āmuļi"</t>
  </si>
  <si>
    <t>6.4.13.</t>
  </si>
  <si>
    <t>Vienlīdzīgas piekļuves nodrošināšana Bārtas  pagasta bibliotēkas sniegtajiem pakalpojumiem.</t>
  </si>
  <si>
    <t>Nodrošinātas vienlīdzīgas piekļuves iespējas Bārtas pagasta bibliotēkai</t>
  </si>
  <si>
    <t>Bārtas pag., Bārta, Tautas nams</t>
  </si>
  <si>
    <t>6.4.14.</t>
  </si>
  <si>
    <t>Modernizēt-pielāgot esošo bibliobusu un iegādāties jaunu bibliobusu</t>
  </si>
  <si>
    <t>1) Modernizēt esošo bibliobusu ar jaunām virsbūves uzlīmēm.
2) Iegādāties vēl vienu jaunu bibliobusu.</t>
  </si>
  <si>
    <t>Modernizēts esošais bibliobuss un iegādāts 1 jauns bibliobuss</t>
  </si>
  <si>
    <t>6.4.15.</t>
  </si>
  <si>
    <t>Digitalizēt Dienvidkurzemes novada kultūrvēsturisko un nemateriālo mantojumu (arhīvus, kolekcijas, notis, skices, muzeja priekšmetus, audio un video materiālus utt.)</t>
  </si>
  <si>
    <t>1) Izveidot  DKN kultūras mantojuma mājas lapu (iedalījumu veidojot saskaņā ar kultūrtelpām).
2) Apzināt digitalizējamo saturu, strukturēt un ievietot mājas lapā. Piem.:
2.1. Ķekatās lēkšanas digitāls audio ieraksts Otaņķu etnogrāfiskais ansamblis. 
2.2. Pādes dīdīšanas video - Ot.et.a..
2.3. Kāzas Nīcā. Mičošana. - Otaņķu un Nīcas etnogrāfiskie ansambļi, u.c. 
2.4. Iegādāties nepieciešamo datortehniku, skeneri un serveri, kur glabāt digitalizētos teksta materiālus, attēlus, kultūras aprakstus, kartes, fotogrāfijas, kultūras pieminekļu uzmērījumus un lietu aprakstus. 
2.5. Apmācīt darbiniekus Digitālās bibliotēkas/ Arhīva/ Krātuves izveidei un pakalpojuma sniegšanai, attīstīšanai.</t>
  </si>
  <si>
    <t>Digitalizēts DKN kultūrvēsturiskais un nemateriālais mantojums</t>
  </si>
  <si>
    <t>6.4.16.</t>
  </si>
  <si>
    <t>Izvērtēt 35 DKN KULTŪRAS CENTRU tīklojumu un funkcijas, prioritizēt infrastruktūras attīstības/ uzlabošanas vajadzības</t>
  </si>
  <si>
    <t>1) Veikt izvērtējumu.
2) Sagatavot un apstiprināt darba plānu.
3) Precizēt investīciju un rīcību plānu.</t>
  </si>
  <si>
    <t>Izvērtēts 35 DKN kultūras centru tīklojums un funkcijas</t>
  </si>
  <si>
    <t>6.4.17.</t>
  </si>
  <si>
    <t>Izveidot multifunkcionālu kultūras centru Grobiņā</t>
  </si>
  <si>
    <t>1) Izstrādāt ēkas tehnisko projektu. Iespējamā atrašanās vieta ir netālu no skolas un tā ikdienas noslodzi veidotu interešu pulciņi un amatiermākslas kolektīvi.
2) Realizēt ēkas būvniecība.</t>
  </si>
  <si>
    <t>Izveidots multifunkcionāls kultūras centrs Grobiņā</t>
  </si>
  <si>
    <t xml:space="preserve">Grobiņa, 
Skola iela 1 </t>
  </si>
  <si>
    <t>6.4.18.</t>
  </si>
  <si>
    <t>Atjaunot Nīcas kultūras namu, saglabājot Padomju laika vēstures liecības (militārais mantojums; "laika mašīna", 1974)</t>
  </si>
  <si>
    <t>1) Izstrādāt tehnisko dokumentāciju. 
2) Veikt kultūras nama atjaunošanu pielietojot mūsdienīgus risinājumus, saglabājot vēsturisko izskatu gan skatuves koncepcijā, gan skatītāju zālē. 
3) Izbūvēt ventilācijas sistēmu. 
4) Ierīkot skaņošanas un apgaismojuma risinājumus.</t>
  </si>
  <si>
    <t>Atjaunots Nīcas kultūras nams</t>
  </si>
  <si>
    <t xml:space="preserve"> Nīcas pag., Nīca, Bārtas iela 6</t>
  </si>
  <si>
    <t>6.4.19.</t>
  </si>
  <si>
    <t>Izveidot multifunkcionālu kultūras un radošo pasākumu vietu Aizputē</t>
  </si>
  <si>
    <t xml:space="preserve">1) Izstrādāt tehnisko dokumentāciju (PU ir uzrakstīts) 4 kārtās.
2) Pārbūvēt administratīvo ēku Padures ielā 2, Aizputes pilsētā par lielāka mēroga multifunkcionālu kultūras un radošo pasākumu vietu:
1.kārta Ēkas siltināšanas risinājumi kopā ar apkuri, apgaismojumu un vēdināšanu.
2. kārta Telpu pārplānojums, zāles akustiskie griesti, kosmētiskais remonts, Inženierkomunikācijas, drošība.
3. kārta Āra piebūve un izeja uz ābeļdārzu. 
4. kārta Teritorijas labiekārtošana, stāvlaukumi. </t>
  </si>
  <si>
    <t>Izveidota multifunkcionāla kultūras un radošo pasākumu vieta Aizputē</t>
  </si>
  <si>
    <t>Aizpute,
 Padures iela 2</t>
  </si>
  <si>
    <t>6.4.20.</t>
  </si>
  <si>
    <t>Turpināt attīstīt starptautisko mākslinieku rezidenču centru Aizputes vecpilsētā</t>
  </si>
  <si>
    <t>1) Atjaunot jumta segumu un fasādi.
2) Restaurēt logus (realizējama vairākās kārtās). 
3) Veikt pieslēgumu pilsētas apkures sistēmai.
Ir gatavs būvprojekts un tas pa daļām tiek realizēts.</t>
  </si>
  <si>
    <t>Atjaunots starptautiskais mākslinieku rezidenču centrs Aizputes vecpilsētā</t>
  </si>
  <si>
    <t xml:space="preserve">Aizpute, 
Atmodas iela 9 </t>
  </si>
  <si>
    <t>Attiecīgā DKN kapitālsabiedrība;
Attiecīgā pilsētas, pagasta pārvalde</t>
  </si>
  <si>
    <t>Biedrība "Serde"</t>
  </si>
  <si>
    <t>6.4.21.</t>
  </si>
  <si>
    <t xml:space="preserve">Atjaunot Grobiņas kultūras centra ''Robežnieki'' fasādi, iekštelpas un iegādāties inventāru </t>
  </si>
  <si>
    <t>1) Sagatavot tehnisko dokumentāciju. 
2) Veikt pārbūvi: tērpu glabāšanas telpu ierīkošanai, zāles sienu apdare un akustikas risinājumi, zāles un āra apgaismojuma uzstādīšana.
3) Papildināt inventāru ar apaļo galdu iegādi.</t>
  </si>
  <si>
    <t>Atjaunots Grobiņas kultūras centrs "Robežnieki", iegādāts papildus inventārs</t>
  </si>
  <si>
    <t>Grobiņas pag., Robežnieki,
 Liepu iela 1A</t>
  </si>
  <si>
    <t>6.4.22.</t>
  </si>
  <si>
    <t>Atjaunot Gaviezes pagasta kultūras nama fasādi un iekštelpas</t>
  </si>
  <si>
    <t>1) Sagatavot tehnisko dokumentāciju. 2) veikt fasādes atjaunošanu. 3) veikt iekštelpu atjaunošanu.</t>
  </si>
  <si>
    <t>Atjaunots Gaviezes pagasta kultūras nams</t>
  </si>
  <si>
    <t>Gaviezes pag., Gavieze, 
"Ritmi"</t>
  </si>
  <si>
    <t>6.4.23.</t>
  </si>
  <si>
    <t>Pārbūvēt Medzes kultūras namu un atjaunot fasādi</t>
  </si>
  <si>
    <t>1) Sagatavot tehnisko dokumentāciju.  
2) Veikt ēkas āra fasādes atjaunošanu. 
3)  Uzstādīt drošības barjeras pie ieejas durvīm. 
4) Ierīkot kabinetu 1. stāva vestibilā. 
5) Veikt 2. stāva telpu izbūvi.</t>
  </si>
  <si>
    <t>Atjaunots Medzes kultūras nams, veikta telpu izbūve 2. stāvā</t>
  </si>
  <si>
    <t>Medzes pag., Kapsēde, 
Kultūras nams</t>
  </si>
  <si>
    <t>6.4.24.</t>
  </si>
  <si>
    <t>Atjaunot Bārtas kultūras namu</t>
  </si>
  <si>
    <t>1) Sagatavot tehnisko dokumentāciju.  
2) Veikt ēkas pamatu un fasādes atjaunošanu. 
3) Izbūvēt saimniecības telpu.
4) Atjaunot palīgtelpas.</t>
  </si>
  <si>
    <t>Atjaunots Bārtas kultūras nams, izbūvēta saimniecības telpa</t>
  </si>
  <si>
    <t>6.4.25.</t>
  </si>
  <si>
    <t>Izveidot Amata māju uz esošo šķūņu bāzes pie Pāvilostas kultūras nama un bīstamības novēršana pie Pāvilostas kultūras nama, vienlaikus veicot kompleksu apkārtnes labiekārtojumu</t>
  </si>
  <si>
    <t xml:space="preserve">1) Sagatavot tehnisko dokumentāciju un saskaņot ar kultūras pieminekļu pārvaldi un RVP.  
2) Izveidot amata māju bijušo šķūņu vietā priekš vietējiem amatniekiem un kā tūrisma objektu. 
3) Ierīkot ēkā granulu katlu, ko izmantotu arī k/n apkurei (līdzīga pieredze pielietota Pāvilostas novadpētniecības muzejā). 
4) Labiekārtot k/n apkārtni, nobruģēt k/n sētu, izbūvēt no jauna veco betona nožogojumu, kas  ir brukšanas stadijā un vāji notur Baznīckalnu, uz kura atrodas k/n, veco kāpņu demontāža un nomaiņa ar jaunām.
5) Veikt invalīdu pieejamības nodrošināšanu, jo k/n atrodas kalnā. 
6) Izveidot jaunu tūrisma piedāvājumu Amata māja un tradicionālo prasmju popularizēšana, nodrošinot vietu vietējo amatnieku darbībai. </t>
  </si>
  <si>
    <t>Izveidota Amata māja pie Pāvilostas kultūras nama, labiekārtota apkārtnes teritorija</t>
  </si>
  <si>
    <t xml:space="preserve"> Pāvilosta, 
Dzintaru iela 47</t>
  </si>
  <si>
    <t>6.4.26.</t>
  </si>
  <si>
    <t>Veikt akustiskos risinājumus Kazdangas kultūras nama lielajai zālei</t>
  </si>
  <si>
    <t>1) Veikt zāles tehnisko izpēti, jo ir dekoratīvie griesti.
2) Izstrādāt tehnisko dokumentāciju.
3) Izbūvēt zāles akustisko sistēmu.</t>
  </si>
  <si>
    <t>Izbūvēta Kazdangas kultūras nama zāles akustiskā sistēma</t>
  </si>
  <si>
    <t>Kazdangas pag., Kazdanga, 
Pils gatve 2</t>
  </si>
  <si>
    <t>6.4.27.</t>
  </si>
  <si>
    <t xml:space="preserve">Atjaunot Kazdangas kultūras nama lielās zāles parketu </t>
  </si>
  <si>
    <t xml:space="preserve">1) Izstrādāt dokumentāciju, apsekot zāles grīdas, veikt darbu tāmēšanu.
2) Atjaunot grīdas nesošo konstrukciju. 
3) Atjaunot zāles parketu. </t>
  </si>
  <si>
    <t>Atjaunots Kazdangas kultūras nama lielās zāles parkets</t>
  </si>
  <si>
    <t>Kazdangas pag., Kazdanga,
 Pils gatve 2</t>
  </si>
  <si>
    <t>6.4.28.</t>
  </si>
  <si>
    <t>Uzlabot Otaņķu Tautas nama funkcionalitāti</t>
  </si>
  <si>
    <t>1) Veikt zāles kosmētisko remontu, grīdas seguma nomaiņu, apgaismojuma modernizāciju.</t>
  </si>
  <si>
    <t>Uzlabota Otaņķu Tautas nama funkcionalitāte</t>
  </si>
  <si>
    <t>Otaņķu pag., Rude, Pagastmāja</t>
  </si>
  <si>
    <t>6.4.29.</t>
  </si>
  <si>
    <t xml:space="preserve">Labiekārtot Vērgales k/n telpas un uzlabot materiāli tehnisko bāzi </t>
  </si>
  <si>
    <t xml:space="preserve">1) Nodrošināt kvalitatīvu ventilāciju Vērgales k/n zālē.
2) Uzstādīt kvalitatīvu skatuves apgaismojumu. 
3) Uzstādīt stacionāru skaņu aparatūru. </t>
  </si>
  <si>
    <t>Labiekārtotas Vērgales k/n telpas un uzlabota materiāli tehniskā bāze</t>
  </si>
  <si>
    <t>Vērgales pag.,  Vērgale, 
Pagastmāja</t>
  </si>
  <si>
    <t>6.4.30.</t>
  </si>
  <si>
    <t>Iegādāties mobilu apskaņošanas aprīkojumu un citu prioritāri nepieciešamu tehniku, daļēji aizstājot tehnikas regulāru īrēšanu</t>
  </si>
  <si>
    <t>1) Iegādāties mobilo skatuvi ar nojumi.
2) Iegādāties nojumes (dažādas ietilpības).
3) Iegādāties apgaismojumu. 
4) Iegādāties skandas ar apskaņojuma sistēmu.
Paredzamā pielietošana: amatierkolektīvu, muzeju un senlietu krātuvju, bibliotēku, baznīcu  un draudžu, u.c. kultūras un sporta iestāžu organizētajos pasākumos.</t>
  </si>
  <si>
    <t>Iegādāts mobilās apskaņošanas aprīkojums un cita nepieciešamā tehnika novada rīkoto pasākumu norisei</t>
  </si>
  <si>
    <t>6.4.31.</t>
  </si>
  <si>
    <t>Apzināt un izvērtēt BRĪVADABAS ESTRĀŽU tīklojumu un prioritizēt nepieciešamos ieguldījumus</t>
  </si>
  <si>
    <t>Veikts brīvdabas estrāžu tīklojuma izvērtējums</t>
  </si>
  <si>
    <t>6.4.32.</t>
  </si>
  <si>
    <t>Pārbūvēt Rucavas brīvdabas estrādi (daļa no kopējā konceptuālā vēsturiskā centra atjaunošanas redzējuma)</t>
  </si>
  <si>
    <t>1) Sagatavot tehnisko dokumentāciju. 
2) Pārbūvēt un modernizēt Rucavas estrādi. 
3) Iegādāties āra apstākļiem paredzētu aprīkojumu.</t>
  </si>
  <si>
    <t>Pārbūvēta Rucavas brīvdabas estrāde, iegādāts āra apstākļiem paredzēts aprīkojums</t>
  </si>
  <si>
    <t>6.4.33.</t>
  </si>
  <si>
    <t>Labiekārtot Rudes estrādi lokālās identitātes stiprināšanai - vietējas nozīmes kultūras pasākumu organizēšanai, veidojot kvalitatīvu dzīves telpu</t>
  </si>
  <si>
    <t>1) Labiekārtot estrādi - nojumes pārbūve, izbūvējot aizskatuves daļu, salokāmie galdi un soli, novietnes izbūve - solu un galdu glabāšanai, esošās betona laukuma demontāža, apzaļumošana un jaunas (zemes līmenī) bruģēts  pusmēness skatuves laukuma izveide. 
2) Paredzēt estrādes skatītāju zonā "čalotavu" (jauniešu pulcēšanās vieta un lasītava brīvā dabā), uzstādīt vides objektu, kas funkcionāli kalpo kā zvilnis, nojume, galds.
3) Ierīkot estrādes zonā lasītavai nepieciešamo brīvdabas skapi, vasaras sezonā iekaramus šūpuļtīklus.</t>
  </si>
  <si>
    <t>Labiekārtota Rudes estrāde</t>
  </si>
  <si>
    <t>6.4.34.</t>
  </si>
  <si>
    <t>Papildināt skolas parka teritoriju Priekulē ar brīvdabas estrādi - uzbūvēt jaunu estrādi</t>
  </si>
  <si>
    <t>1) Izstrādāt tehnisko dokumentāciju. Paredzamā brīvdabas estrādes vieta - Aizputes ielā 1, Priekulē, skolas parka teritorijā. Blakus ir sporta infrastruktūra (stadions, halle). Vieta veidojas par multifunkcionālu teritoriju iedzīvotāju un viesu dažāda veida rekreācijai. Šajā teritorijā ik gadus tiek organizēti Ikara svētki ar koncertiem, pielāgojoties apstākļiem.
2) Veikti brīvdabas estrādes būvdarbi.</t>
  </si>
  <si>
    <t>Izbūvēta brīvdabas estrāde skolas parkā Priekulē</t>
  </si>
  <si>
    <t>Priekule, 
Aizputes iela 1</t>
  </si>
  <si>
    <t>6.4.35.</t>
  </si>
  <si>
    <t>Uzbūvēt brīvdabas skatuvi pie Priekules kultūras nama</t>
  </si>
  <si>
    <t>1) Izstrādāt tehnisko dokumentāciju.
2) Uzbūvēt brīvdabas skatuvi pie Priekules kultūras nama.
3) Iegādāties solus.</t>
  </si>
  <si>
    <t>Izbūvēta brīvdabas skatuve pie Priekules kultūras nama</t>
  </si>
  <si>
    <t>Priekule, 
Peldu iela 1</t>
  </si>
  <si>
    <t>6.4.36.</t>
  </si>
  <si>
    <t>Uzbūvēt brīvdabas estrādi Vaiņodē</t>
  </si>
  <si>
    <t>1) Izstrādāt tehnisko dokumentāciju.
2)  Uzbūvēt brīvdabas estrādi pie Vaiņodes kultūras nama un mūzikas skolas.</t>
  </si>
  <si>
    <t>Izbūvēta brīvdabas estrāde Vaiņodē</t>
  </si>
  <si>
    <t>Vaiņodes pag., Vaiņode, 
Tirgoņu iela  21A</t>
  </si>
  <si>
    <t>6.4.37.</t>
  </si>
  <si>
    <t>Peldošā skatuves izveide DKN (mobils risinājums)</t>
  </si>
  <si>
    <t>1) Izveidot kvalitatīvu peldošo skatuvi ar jumtu, pasākumu norises nodrošināšanai uz ūdens. 
2) Izvērtēt iespēju iegādāties mobilu skatuves risinājumu, lai pēc iespējas skatuve varētu tikt izmantota dažādās ūdens tilpnēs: Durbes ezers, Bārtas upe, Dzirnavu dīķis Grobiņā, Tāšu ezers, u.c. vietas.</t>
  </si>
  <si>
    <t xml:space="preserve">Izveidota peldošā skatuve </t>
  </si>
  <si>
    <t>6.4.38.</t>
  </si>
  <si>
    <t>Veikt DKN darbojošos amatierkolektīvu materiāltehniskās bāzes un uzglabāšanas apstākļu novērtējumu, kā arī prioritizēt vajadzības</t>
  </si>
  <si>
    <t>Veikts DKN darbojošos amatierkolektīvu materiāltehniskās bāzes un uzglabāšanas apstākļu novērtējums</t>
  </si>
  <si>
    <t>6.4.39.</t>
  </si>
  <si>
    <t>Turpināt atbalstīt Nīcas un Otaņķu etnogrāfisko ansambļu darbību, nodrošinot arī materiāltehnisko bāzi (instrumenti, tautas tērpa autentiski un etnogrāfiski precīzi elementi - atbilstība goda tērpam) un atbalsts tradīciju dokumentēšanas vajadzībām</t>
  </si>
  <si>
    <t>1) Austi 25 gab. Nīcas nēzdogi.
2) Izgatavoti ādas apavi 15 pāri.
3) Individuāli izšūti sieviešu  Nīcas krekli (400EUR gab) 4 gab.
4) Sagatavotas Nīcas zeķes (45 EUR ) 7gab.
5) Sagatavotas burstes (vestes) 3 gab.
6) Izgatavots Nīcas etnogrāfiskā ansambļa karogs (1400 EUR);
7) Izgatavots saktu komplekts (3 vienā) / 320 Nīcas 3 gab. / Otaņķu 10 gab.
8) Izgatavotas dūdas 900
9) Dokumentētas lokālo savdabību apliecinošas pārmantotas tradīcijas, nodrošinot to pēctecību.
10) Iekļaut Nīcas kultūrtelpu Latvijas nacionālajā nemateriālā kultūras mantojuma sarakstā.</t>
  </si>
  <si>
    <t>Nodrošināta Nīcas un Otaņķu etnogrāfisko ansambļu materiāltehniskā bāze</t>
  </si>
  <si>
    <t>Nīcas pag., Otaņķu pag.</t>
  </si>
  <si>
    <t>6.4.40.</t>
  </si>
  <si>
    <t>Atbalstīt Bārtas etnogrāfisko ansambli ar papildinājumu tautastērpiem</t>
  </si>
  <si>
    <t>Nodrošināt:
1) etnogrāfiskās sieviešu kurpes 10 pāri.
2) baltas meitu villaines 5 gab.
3) zilās sievu villaines 5 gab. 
4) sievu linu villaines 5 gab. 
5) sieviešu tautiskie krekli 10 gab. 
6) pilni vīriešu tērpu komplekti 3 gab.</t>
  </si>
  <si>
    <t>Nodrošināts Bārtas etnogrāfiskā ansambļa tautastērpu papildinājums</t>
  </si>
  <si>
    <t>6.4.41.</t>
  </si>
  <si>
    <t>Nodrošināt Rucavas pašdarbības kolektīvu materiāltehnisko bāzi</t>
  </si>
  <si>
    <t>Nodrošināt:
1) tautastērpi un apavi VPTDK "Saksinis" (projekts sagatavots un sniegts LAD).
2) tautastērpu pilnveidošana Rucavas etnogrāfiskajam ansamblim.
3) Rucavas amatierteātra materiāltehniskā bāze (mobilas, daudzfunkcionālas dekorācijas).</t>
  </si>
  <si>
    <t>Nodrošināta Rucavas pašdarbības kolektīvu materiāltehniskā bāze</t>
  </si>
  <si>
    <t>Rucavas pag., 
Rucava</t>
  </si>
  <si>
    <t>6.4.42.</t>
  </si>
  <si>
    <t>Veicināt sadarbību starp dažādām kultūras un kultūrizglītības iestādēm</t>
  </si>
  <si>
    <t>1) Veicināt sadarbību starp iesaistītajiem formālās un neformālās kultūrizglītības programmās (mākslas, mūzikas skolas audzēkņi un interešu izglītības pulciņu dalībnieki) un balstoties uz katra prasmēm radīt pakalpojumus/ produktus viens otram vai kopprojektus.</t>
  </si>
  <si>
    <t>Izveidota sadarbība starp dažādām kultūras un kultūrizglītības iestādēm</t>
  </si>
  <si>
    <t>6.4.43.</t>
  </si>
  <si>
    <t>Nodrošināt Dienvidkurzemes amatierteātrim/-iem regulāru finansiālu atbalstu kvalitatīva piedāvājuma veidošanai, algojot speciālistus - vokālais pedagogs, scenogrāfs, horeogrāfs u.tml.</t>
  </si>
  <si>
    <t>1) Veikt izvērtējumu par amatierteātru kolektīviem DKN.
2) Sagatavot un apstiprināt darba plānu.
3) Precizēt investīciju un rīcību plānu ar konkrētām vajadzībām.</t>
  </si>
  <si>
    <t>Veikts DKN amatierteātru kolektīvu izvērtējums</t>
  </si>
  <si>
    <t>6.4.44.</t>
  </si>
  <si>
    <t>Izvērtēt DKN 6 akreditētu, 3 neakreditētu muzeju un 12 senlietu krātuvju  tīklojumu, lomu un prioritizēt infrastruktūras, ekspozīciju attīstības/ uzlabošanas vajadzības</t>
  </si>
  <si>
    <t>1) Veikt izvērtējumu.
2) Sagatavot un apstiprināt darba plānu.
3) Precizēt investīciju un rīcību plānu.
4) Izvērtēt krājumu digitalizācijas iespējas.</t>
  </si>
  <si>
    <t>Veikts DKN 6 akreditētu, 3 neakreditētu muzeju un 12 senlietu krātuvju tīklojuma izvērtējums</t>
  </si>
  <si>
    <t>6.4.45.</t>
  </si>
  <si>
    <t>Izpētīt un saglabāt Grobiņas arheoloģiskā ansambļa kultūrvēsturisko mantojumu</t>
  </si>
  <si>
    <t xml:space="preserve">1) Apzināt ekspozīcijas eksemplārus (arheoloģisko liecības par skandināvu ieceļotāju jeb pirms vikingu laiku) un sagatavot ekspozīciju koncepciju.
2) Izstrādāt Grobiņas arheoloģiskā mantojuma interpretēšanas un popularizēšanas koncepciju. 
3) Turpināt arheoloģisko liecību pētniecību, ciešā sadarbībā ar pētniecības padomi un iesaistītajām pusēm. </t>
  </si>
  <si>
    <t>Izpētīts Grobiņas arheoloģiskā ansambļa kultūrvēsturiskais mantojums, izpētīta mantojuma interpretēšana un popularizēšana</t>
  </si>
  <si>
    <t>6.4.46.</t>
  </si>
  <si>
    <t xml:space="preserve">Atjaunot kultūrvēsturisku ēku un izveidot mūsdienīgu ekspozīciju "Nīcas Klēte"  </t>
  </si>
  <si>
    <t>1) Pārbūvēt ēku (tehniskais projekts izstrādāts 2022.gadā).
2) Izstrādāt ekspozīcijas tehnisko projektu. 
3) Izveidot ekspozīciju, balstoties uz  izstrādāto dizaina un satura koncepciju (audio vizuālās tehnoloģijas, multimediji). 
4) Radīt jaunu tūrisma objektu - kultūrvēsturiskā mantojuma glabātāja - tautastērps, godi, izloksne, u.c.</t>
  </si>
  <si>
    <t>Atjaunota kultūrvēsturiskā ēka "Nīcas Klēte", izveidota mūsdienīga ekspozīcija</t>
  </si>
  <si>
    <t>Nīcas pag. Nīca, "Nīcas klēte"</t>
  </si>
  <si>
    <t>6.4.48.</t>
  </si>
  <si>
    <t>Atjaunot Priekulē kultūrvēsturisku ēku "Zviedru vārti" un paplašināt tajā pakalpojumus</t>
  </si>
  <si>
    <t>1) Atjaunot kultūras un vēstures pieminekli Zviedru vārtus Priekulē.
2) Izveidot un iekārtot ēkā TIC.
3) Izstādīt ekspozīcijas (par  vēsturisko IKARA tēlu un Priekules pilsētas vēsturi).</t>
  </si>
  <si>
    <t xml:space="preserve">Atjaunota kultūrvēsturiskā ēka "Zviedru vārti", izveidots TIC </t>
  </si>
  <si>
    <t>Priekule, 
Zviedru vārtu iela 2</t>
  </si>
  <si>
    <t>6.4.49.</t>
  </si>
  <si>
    <t>Izstrādāt attīstības koncepciju Zentas Mauriņas piemiņas istabai</t>
  </si>
  <si>
    <t>1) Izstrādāt plānu piemiņas istabas modernizācijai, turpmākai darbībai un ekspozīcijas saglabāšanai/papildināšanai (liekot uzsvaru uz ekspozīciju uzlabošanu ar digitālajām tehnoloģijām). 
2) Īstenot izstrādāto plānu.</t>
  </si>
  <si>
    <t>Izstrādāts plāns Zentas Mauriņas piemiņas istabas modernizācijai</t>
  </si>
  <si>
    <t>Grobiņa, 
Lielā iela 84</t>
  </si>
  <si>
    <t>6.4.50.</t>
  </si>
  <si>
    <t>Modernizēt Zentas Mauriņas piemiņas istabu  (iekštelpu, ārtelpu)</t>
  </si>
  <si>
    <t xml:space="preserve">1) Saskaņā ar attīstības plānu veikt infrastruktūras uzlabojumus Zentas Mauriņas piemiņas istabā. 
2) Veidot atbilstošu ārtelpu. </t>
  </si>
  <si>
    <t>Modernizēta Zentas Mauriņas piemiņas istaba</t>
  </si>
  <si>
    <t>Grobiņa,
 Lielā iela 84</t>
  </si>
  <si>
    <t>6.4.51.</t>
  </si>
  <si>
    <t xml:space="preserve">Paplašināt Bārtas muzeja ēku, izpildīt akreditācijai nepieciešamās prasības un modernizēt inženiertehnisko infrastruktūru </t>
  </si>
  <si>
    <t>1) Izstrādāt tehnisko projektu.
2) Realizēt būvniecību/projektu muzeja ēkā un ierīkot centralizēto siltumapgādes sistēmu.</t>
  </si>
  <si>
    <t>Atjaunota un paplašināta Bārtas muzeja ēka, izpildītas akreditācijai nepieciešamās prasības</t>
  </si>
  <si>
    <t xml:space="preserve"> Bārtas pag., Bārta, Bārtas muzejs</t>
  </si>
  <si>
    <t>6.4.52.</t>
  </si>
  <si>
    <t>Uzlabot Gaviezes senlietu krātuves fasādi un  iekštelpas</t>
  </si>
  <si>
    <t>1) Izstrādāt tehnisko projektu.
2) Realizēt būvniecību/projektu, sakārtot apkures sistēmu un atjaunot iekštelpas Gaviezes senlietu krātuvē.</t>
  </si>
  <si>
    <t>Atjaunota Gaviezes senlietu krātuve</t>
  </si>
  <si>
    <t>Gaviezes pag., "Dižgavieze"</t>
  </si>
  <si>
    <t>6.4.53.</t>
  </si>
  <si>
    <t>Atjaunot Kazdangas muzeja ēku (Valsts nozīmes arhitektūras pieminekļa "Kazdangas Muižas Pils")</t>
  </si>
  <si>
    <t>1) Izstrādāt Kazdangas muižas kompleksa attīstības koncepciju.           
2) Izstrādāt būvprojektu, tai skaitā izstrādāt tehnisko dokumentāciju pandusa izbūvei pie ieejas. 
3) Restaurēt muzeja ēkas logus, atjaunot jumta segumu, pārplānot telpas.
4) Nodrošināt piekļuvi,  pārbūvēt/izbūvēt inženierinfrastruktūru.        
5) Restaurēt pils fasādes, balkona kolonādes.
6) Izstrādāt tehnisko projektu pils skursteņiem.
7) Labiekārtot teritoriju pils ziemeļu pusē - apstādījumu veidošana, malkas krātuves vietas norobežošana.</t>
  </si>
  <si>
    <t>Atjaunota Kazdangas muzeja ēka, labiekārtota teritorija</t>
  </si>
  <si>
    <t>Kazdanga, 
Jaunatnes gatve 1</t>
  </si>
  <si>
    <t>6.4.54.</t>
  </si>
  <si>
    <t>Sagatavot saturisko un māksliniecisko koncepciju un modernizēt Kazdangas muzeja ekspozīciju</t>
  </si>
  <si>
    <t>1) Izstrādāt ekspozīcijas plānu. 
2) Modernizēt (digitālizēt, izveidot interaktīvu) ekspozīciju “Kazdangas tehnikuma vēstures ceļš”. 
3) Pamatojoties uz izstrādāto arheoloģijas ekspozīcijas koncepciju un ekspozīcijas skiču projektu, izveidot/ierīkot jaunu un modernu arheoloģijas ekspozīciju “Kazdanga. Laika kapsula.”.
 4) Ekspozīcijas iekārtošanai veikt telpas Nr.54 remontu, atjaunojot seno anfilādes telpu plānojuma principu (59,2 m2 un 6,7 m2 – izeja uz zāli).
 5) Pamatojoties uz sadarbību ar Ventspils muzeja restauratori, veikt arheoloģijas priekšmetu restaurāciju (2015.g.izrakumos atrastiem 16.gs. priekšmetiem).
 6) Pamatojoties uz sadarbību ar Aizsardzības ministriju par inventāra nodošanu, paplašināt un papildināt ekspozīciju Kazdangas tehnikuma vēstures ceļš” ar ekspozīciju, veltītu zemessardzes specialitātes apgūšanai Kazdangas tehnikumā.
 7) Ekspozīcijas iekārtošanai veikt telpas Nr. 99 remontu (39,4 m2).</t>
  </si>
  <si>
    <t>Modernizēta Kazdangas muzeja ekspozīcija</t>
  </si>
  <si>
    <t xml:space="preserve"> Kazdanga, 
Jaunatnes gatve 1</t>
  </si>
  <si>
    <t>6.4.55.</t>
  </si>
  <si>
    <t>Veikt padziļinātāku Kazdangas muižas vēstures izpēti (izvērtēt iespēju sadarboties ar vācbaltiešiem)</t>
  </si>
  <si>
    <t>1) Sagatavot izpētes dokumentāciju.
2) Pamatojoties uz izpēti, paplašināt tūrisma piedāvājumu Kazdangas muižas kompleksā.</t>
  </si>
  <si>
    <t>Veikta padziļinātāka Kazdangas muižas vēstures izpēte</t>
  </si>
  <si>
    <t>6.4.56.</t>
  </si>
  <si>
    <t xml:space="preserve">Rekonstruēt Vērgales muzeja ēkas telpas un piemērot modernas ekspozīcijas izveidei  </t>
  </si>
  <si>
    <t xml:space="preserve">1) Izstrādāt telpu rekonstrukcijas dokumentāciju.
2) Īstenot muzeja telpu remontu un pārbūvi, tai skaitā kāpņu izbūvi uz ēkas otro stāvu, lai nodrošinātu piekļuvi WC mezglam, izstāžu zālei, unikālam manteļskurstenim. </t>
  </si>
  <si>
    <t>Rekonstruētas Vērgales muzeja ēkas telpas</t>
  </si>
  <si>
    <t>Vērgales pag., "Dīķenieki"</t>
  </si>
  <si>
    <t>6.4.57.</t>
  </si>
  <si>
    <t>Sagatavot saturisko un māksliniecisko koncepciju
Izveidot ekspozīciju "Vērgale laika lokos" Vērgales muzejā</t>
  </si>
  <si>
    <t xml:space="preserve">1) Saturiskās un  mākslinieciskās koncepcijas izstrāde muzeja ekspozīcijas izveidei. 
2) Izveidot jaunu, modernu ekspozīciju, balstoties un izstrādāto saturisko un māksliniecisko koncepciju. </t>
  </si>
  <si>
    <t>Vērgales muzejā izveidota ekspozīcija "Vērgale laika lokos"</t>
  </si>
  <si>
    <t>6.4.58.</t>
  </si>
  <si>
    <t>Izbūvēt  un aprīkot izstāžu zāli un ekspozīcijas telpu Vērgales "Pagastmājas" otrajā stāvā.
Iekļaut izstāžu zāli ar tautastērpu ekspozīciju Vērgales pagasta muzeja sastāvā</t>
  </si>
  <si>
    <t>1) Veikt telpu remontu un iekārtot eksponēšanai VPDK "Vērgalīte" plašo tautastērpu kolekciju. 
2) Paredzēt telpas semināriem, radošām darbnīcām un pasākumiem.</t>
  </si>
  <si>
    <t>Izbūvēta izstāžu zāle un ekspozīcijas telpa Vērgales "Pagastmājas" 2. stāvā</t>
  </si>
  <si>
    <t xml:space="preserve">Vērgales pag., Vērgale, "Pagastmāja" </t>
  </si>
  <si>
    <t>6.4.59.</t>
  </si>
  <si>
    <t>Izveidot ekspozīciju "Saka- osta- Pāvilosta"  Pāvilostas novadpētniecības muzejā</t>
  </si>
  <si>
    <t>1) Izveidot/ ierīkot jaunu un modernu ekspozīciju Pāvilostas novadpētniecības muzejā, saskaņā ar izstrādē esošo saturisko un māksliniecisko koncepciju.</t>
  </si>
  <si>
    <t>Izveidota ekspozīcija "Saka-osta-Pāvilosta" Pāvilostas novadpētniecības muzejā</t>
  </si>
  <si>
    <t xml:space="preserve"> Pāvilosta, 
Dzintaru iela 1</t>
  </si>
  <si>
    <t>Valsts kultūrkapitāla fonds, Pašvaldības budžets</t>
  </si>
  <si>
    <t>6.4.60.</t>
  </si>
  <si>
    <t xml:space="preserve">Izveidot seno zvejniekmāju Pāvilostas centrā </t>
  </si>
  <si>
    <t>1) Izveidot kopiju bijušajai zvejniekmājai E.Šneidera laukumā Pāvilostā pēc veiktajiem uzmērījumiem.
2) Izstrādāt projektu, veikt tā saskaņošanu, veikt vietas izvēli ēkai. 
3) Izbūvēt un aprīkot vēsturiskās ēkas kopiju.</t>
  </si>
  <si>
    <t>Izveidota senā zvejniekmāja Pāvilostas novadā</t>
  </si>
  <si>
    <t xml:space="preserve">Pāvilosta </t>
  </si>
  <si>
    <t>6.4.61.</t>
  </si>
  <si>
    <t>Labiekārtot telpas Nīcas senlietu krātuves ekspozīcijas un krājumu izvietošanai</t>
  </si>
  <si>
    <t>1) Iegādāties stikla vitrīnu/skapi vainagu un brunču uzglabāšanai.
2) Iegādāties plauktus cimdu izvietošanai. 
3) Iegādāties  foto albūmu un dokumentu skapi novadpētniecības materiālu glabāšanai.</t>
  </si>
  <si>
    <t>Labiekārtotas telpas Nīcas senlietu krātuvē</t>
  </si>
  <si>
    <t xml:space="preserve">Nīcas pag., Nīca, Bārtas iela 6 un Nīcas Klēts </t>
  </si>
  <si>
    <t>6.4.62.</t>
  </si>
  <si>
    <t>Veikt uzlabojumus Otaņķu senlietu krātuves iekštelpās, atjaunot ekspozīciju, digitalizēt vietējo kulināro mantojumu, paplašināt prasmju nodošanas iespējas</t>
  </si>
  <si>
    <t>1) Veikt apkures sistēmas sakārtošanu un turpināt iekštelpu remontu.
2) Labiekārtot ekspozīciju zāles.
3) Atjaunot Rudes skolas muzeja ekspozīcijas.
4) Izbūvēt atvērta tipa virtuvi, kas piemērota prasmju pārnesei un digitalizācijai.</t>
  </si>
  <si>
    <t xml:space="preserve">Atjaunotas Otaņķu senlietu krātuves iekštelpas, atjaunotas muzeja ekspozīcijas </t>
  </si>
  <si>
    <t xml:space="preserve"> Otaņķu pag., Rude, Pagastmāja </t>
  </si>
  <si>
    <t>6.4.63.</t>
  </si>
  <si>
    <t>Veikt remontu un labiekārtot Durbes muzeja 2.stāvu</t>
  </si>
  <si>
    <t>1) Izstrādāt tehnisko dokumentāciju.    
2) Izremontēt Durbes muzeja 2.stāvu, pielāgojot telpas semināriem u.c. pasākumiem ar nelielu cilvēku skaitu.</t>
  </si>
  <si>
    <t>Atjaunotas un labiekārtotas Durbes muzeja 2. stāva telpas</t>
  </si>
  <si>
    <t>Durbe,
 Raiņa iela 17</t>
  </si>
  <si>
    <t>6.4.64.</t>
  </si>
  <si>
    <t>Izvērtēt amatu māju tīklojumu DKN un sagatavot attīstības redzējumu, prioritizēt nepieciešamos ieguldījumus</t>
  </si>
  <si>
    <t>1) Veikt izvērtējumu par amatu mājām DKN, lai prioritizētu ieguldījumus.
2) Apzināt DKN esošos aroda meistarus, seno prasmju turpinātājus (individuāli strādājošus, u.c.).</t>
  </si>
  <si>
    <t xml:space="preserve">Veikts novada amatu māju tīklojuma izvērtējums </t>
  </si>
  <si>
    <t>6.4.65.</t>
  </si>
  <si>
    <t>Izveidot Grobiņā Dienvidkurzemes amatu māju</t>
  </si>
  <si>
    <t>1) Izstrādāt tehnisko dokumentāciju un amatu mājas koncepciju turpmākam darbam, koncentrējoties uz tradīciju un seno amatu saglabāšanu.
2) Realizēt būvdarbus un izveidot amatu māju. 
3) Īstenot izstrādāto koncepciju un popularizēt amatu māju.</t>
  </si>
  <si>
    <t>Izveidota Dienvidkurzemes amatu māja Grobiņā</t>
  </si>
  <si>
    <t>6.4.66.</t>
  </si>
  <si>
    <t>Izvērtēt iespēju izveidot Nīcas etnogrāfisko sētu (Nīcas vai Otaņķu)  un iekļaut to tūrisma piedāvājumā</t>
  </si>
  <si>
    <t>1) veikt izvērtējumu: Izvērtēt iespēju un Pieņemt lēmumu par etnogrāfiski vērtīgas sētas (Nīcas vai Otaņķu pagastā) iegūšanu, to iespēju pārvietot, lai:
- izvietotu dabiskā vidē senlietu krātuves eksponātus un demonstrēt darbu ar tiem,  'iedzīvināt' prasmju nodošanu autentiskā vidē. 
- veidotu vidi, kur sanākt brīvdabā, aizvadīt koncertsarunas Nīcas un Otaņķu etnogrāfiskajiem ansambļiem un viesiem.
- integrētu Amatu istabu, kas paredz Nīcas tautas tērpa darināšanas prasmju nodošanu un popularizēšanu.
Lēmums - atbilstoši aktualizēts RV un IP</t>
  </si>
  <si>
    <t>Veikts izvērtējums par iespēju izveidot Nīcas etnogrāfisko sētu</t>
  </si>
  <si>
    <t>Nīcas pag., Nīca;
Otaņķu pag.</t>
  </si>
  <si>
    <t>6.4.67.</t>
  </si>
  <si>
    <t>Izveidot Rucavas kultūrvēsturisko mantojuma centru</t>
  </si>
  <si>
    <t>1) Izstrādāt telpu koncepciju un eksponēt krājumus. 
2) Izstrādāt būvniecības dokumentāciju. 
3) Izveidot multifunkcionālu ēku "Piedarbs" ēkas "Zvanītāji" teritorijā vai paplašināt teritoriju paredzot apbūvi vai atrast citu piemērotu vietu šāda centra izbūvei. Ēkas (ar ietilpību vismaz 100 cilvēkiem) kultūrizglītības vajadzībām, paredzot tajā tradicionālās virtuves meistarklases, amatnieku darbnīcas, saieta telpu. Telpas materiālā mantojuma izvietošanai (attiecībā uz tradicionālo kultūru).</t>
  </si>
  <si>
    <t>Izveidots Rucavas kultūrvēsturiskā mantojuma centrs</t>
  </si>
  <si>
    <t>6.4.68.</t>
  </si>
  <si>
    <t>Izvērtēt Mākslas un Mūzikas skolu tīklojumu DKN un prioritizēt nepieciešamos ieguldījumus</t>
  </si>
  <si>
    <t>1) Veikt Mūzikas un Mākslas skolu izvērtējumu.
2) Sagatavot un apstiprināt darba plānu.
3) Precizēt investīciju un rīcību plānu.</t>
  </si>
  <si>
    <t xml:space="preserve">Veikts Mākslas un Mūzikas skolu tīklojuma izvērtējums DKN </t>
  </si>
  <si>
    <t>6.4.69.</t>
  </si>
  <si>
    <t>Uzlabot Dienvidkurzemes novada profesionālās ievirzes izglītības iestāžu materiāli tehnisko nodrošinājumu</t>
  </si>
  <si>
    <t>1) Iegādāties mūzikas instrumentus, saskaņā ar veikto izvērtējumu.
2) Iegādāties IKT tehnoloģijas un aprīkojumu (attālinātām meistarklasēm, konkursiem), tai skaitā datorus un projektorus, mūsdienīga mācību procesa īstenošanai.
3) Ierīkot skaņas izolācijas telpas, kur tas nepieciešams.</t>
  </si>
  <si>
    <t>Nodrošināta DKN profesionālās ievirzes izglītības iestāžu materiāli tehniskā bāze</t>
  </si>
  <si>
    <t>VKKF, Pašvaldības budžets</t>
  </si>
  <si>
    <t>6.4.70.</t>
  </si>
  <si>
    <t>Izveidot Dienvidkurzemes novada profesionālās ievirzes izglītības iestāžu skaņu ierakstu studiju</t>
  </si>
  <si>
    <t>1) Lemt par profesionālas skaņu ierakstu studijas izveidi, saskaņā ar veikto izvērtējumu.
2) Izvēlēties studijai piemērotāko vietu. 
3) Izstrādāt tehnisko dokumentāciju. 
4) Izveidot skaņu ierakstu studiju. 
Izmantošana - DKN Mūzikas un mākslas skolām, amatierkolektīviem.</t>
  </si>
  <si>
    <t>Izveidota skaņu ierakstu studija DKN profesionālās izglītības iestādēm</t>
  </si>
  <si>
    <t>6.4.71.</t>
  </si>
  <si>
    <t xml:space="preserve">Rekonstruēt un pielāgot Pāvilostas Mūzikas un mākslas skolas (PMMS) MŪZIKAS nodaļas mācību telpas mācību procesam </t>
  </si>
  <si>
    <t>1) Izremontēt skolai piederošas telpas.
2) Ierīkot un aprīkot skaņu ierakstu studiju, teorijas un ģitāras klases.</t>
  </si>
  <si>
    <t>Atjaunotas Pāvilostas Mūzikas un mākslas skolas telpas</t>
  </si>
  <si>
    <t>Pāvilosta, 
Dzintaru iela 23</t>
  </si>
  <si>
    <t>6.4.72.</t>
  </si>
  <si>
    <t xml:space="preserve">Uzcelt piebūvi "akustiskā kamerzāle" un paplašināt PMMS MŪZIKAS nodaļu  </t>
  </si>
  <si>
    <t xml:space="preserve">1) Veikt koncertzāles izbūvi Pāvilostas Mūzikas skolā. 
Ir izstrādāts projekts. </t>
  </si>
  <si>
    <t>Izbūvēta piebūve Pāvilostas Mūzikas un mākslas skolai</t>
  </si>
  <si>
    <t xml:space="preserve"> Pāvilosta, 
Dzintaru iela 23</t>
  </si>
  <si>
    <t>6.4.73.</t>
  </si>
  <si>
    <t>Atjaunot skatu torni Pāvilostas Mūzikas un mākslas skolas MĀKSLAS nodaļas ēkā</t>
  </si>
  <si>
    <t xml:space="preserve">1) Izstrādāt projektu. 
2) Atjaunot Pāvilostas mākslas skolas unikālo skatu tornīti. </t>
  </si>
  <si>
    <t>Atjaunots Pāvilostas Mūzikas un mākslas skolas tornītis</t>
  </si>
  <si>
    <t xml:space="preserve"> Pāvilosta, 
E. Šneidera laukums 2</t>
  </si>
  <si>
    <t>6.4.74.</t>
  </si>
  <si>
    <t xml:space="preserve">Izveidot skaņu ierakstu studiju Pāvilostas Mūzikas skolā </t>
  </si>
  <si>
    <t>1) Izveidot skaņu ierakstu studiju atgūtajās skolas telpās, kurām nepieciešams remonts.
Ir izstrādāta tehniskā dokumentācija, saņemta būvatļauja.</t>
  </si>
  <si>
    <t>Izveidota skaņu ierakstu studija Pāvilostas Mūzikas skolā</t>
  </si>
  <si>
    <t>6.4.75.</t>
  </si>
  <si>
    <t xml:space="preserve">Nodrošināt iespēju attālinātai darbībai un dalībai konkursos Nīcas Mūzikas skolas audzēkņiem </t>
  </si>
  <si>
    <t>1) Nodrošināt skaņu ierakstu studijas pakalpojumu pieejamību Nīcas Mūzikas skolai.</t>
  </si>
  <si>
    <t>Nodrošināta skaņu ierakstu studijas pakalpojuma pieejamība Nīcas Mūzikas skolā</t>
  </si>
  <si>
    <t>6.4.76.</t>
  </si>
  <si>
    <t>Uzlabot un modernizēt Priekules mūzikas un mākslas skolas materiāltehnisko bāzi</t>
  </si>
  <si>
    <t>1) Izvērtēt esošo aprīkojumu, identificēt vajadzības.
2) Atlasīt nepieciešamās modernās tehnoloģijas, sadarbībā ar skolas personālu.
3) Sagatavot aprīkojuma iegādei nepieciešamās tehniskās specifikācijas.
4) Iegādāties aprīkojumu, nepieciešamības gadījumā nodrošinot personāla apmācību.</t>
  </si>
  <si>
    <t>Iegādāts jauns aprīkojums, veiktas personāla apmācības Priekules mūzikas un mākslas skolā</t>
  </si>
  <si>
    <t>Priekule, 
Skolas iela 12</t>
  </si>
  <si>
    <t>6.4.77.</t>
  </si>
  <si>
    <t>Uzlabot un modernizēt Kalētu mūzikas un mākslas pamatskolas materiāltehnisko bāzi</t>
  </si>
  <si>
    <t>1) Izvērtēt esošo aprīkojumu, identificēt vajadzības.
2) Iegādāties nepieciešamo, saskaņā ar izvērtējumu.</t>
  </si>
  <si>
    <t>Iegādāts jauns aprīkojums Kalētu mūzikas un mākslas pamatskolai</t>
  </si>
  <si>
    <t xml:space="preserve">Kalētu pag., Kalēti,  Liepu aleja 4 </t>
  </si>
  <si>
    <t>6.4.78.</t>
  </si>
  <si>
    <t>Uzlabot Aizputes mūzikas skolas materiāli tehnisko bāzi</t>
  </si>
  <si>
    <t>Iegādāts jauns aprīkojums Aizputes mūzikas skolai</t>
  </si>
  <si>
    <t>Aizpute, 
Jāņa iela 10</t>
  </si>
  <si>
    <t>6.4.79.</t>
  </si>
  <si>
    <t>Uzlabot Aizputes mākslas skolas materiāli tehnisko bāzi</t>
  </si>
  <si>
    <t>Iegādāts jauns aprīkojums Aizputes mākslas skolai</t>
  </si>
  <si>
    <t>Aizpute, 
Atmodas iela 19</t>
  </si>
  <si>
    <t>6.4.80.</t>
  </si>
  <si>
    <t>Uzlabot un modernizēt (ieviešot arī jaunas tehnoloģijas) Ata Kronvalda Durbes pamatskolas (īsteno  divas profesionālās ievirzes programmas) materiāli tehnisko bāzi</t>
  </si>
  <si>
    <t>Iegādāts jauns aprīkojums Ata Kronvalda Durbes pamatskolai</t>
  </si>
  <si>
    <t xml:space="preserve">Durbe, 
Skolas iela 5 A </t>
  </si>
  <si>
    <t>6.4.81.</t>
  </si>
  <si>
    <t>Papildināt Grobiņas Mūzikas un mākslas skolas materiāltehnisko nodrošinājumu</t>
  </si>
  <si>
    <t>Iegādāts jauns aprīkojums Grobiņas mūzikas un mākslas skolai</t>
  </si>
  <si>
    <t xml:space="preserve"> Grobiņa, 
M. Namiķa iela 19</t>
  </si>
  <si>
    <t>6.4.82.</t>
  </si>
  <si>
    <t>Ieviest pašvaldības teritorijas vēsturisko ēku un pilsētu vēsturisko centru saglabāšanas atbalsta programmu, tai skaitā sakrālā mantojuma saglabāšanas veicināšanai (labās prakses pārnese no  Aizputes)</t>
  </si>
  <si>
    <t>1) Izstrādāt izvērtējumu par DKN teritorijā esošajiem kultūrvēsturiskajiem objektiem, to piederību.
2) Piešķirt pašvaldības līdzfinansējumu vēsturisko ēku īpašumiem: 
3) Projektu konkursa nolikuma un saistošo noteikumu izstrāde; 
4) Projektu konkursa norise ar atbalsta jomām valsts un vietējas nozīmes kultūras mantojuma saglabāšanai un atjaunošanai (pilis, muižas, baznīcas, senkapi, pilskalni), kā arī dabas mantojuma saglabāšanai (parki, dārzi).</t>
  </si>
  <si>
    <t>Veikts izvērtējums par DKN teritorijā esošajiem kultūrvēsturiskajiem objektiem</t>
  </si>
  <si>
    <t>6.4.83.</t>
  </si>
  <si>
    <t xml:space="preserve">Sagatavot Aizputes Livonijas pils attīstības koncepciju </t>
  </si>
  <si>
    <t>1) Izstrādāt Arheoloģiskās izpētes plānu un veikt izpētes darbus.
2) Izstrādāt restaurācijas darbu programmu.
3) Izstrādāt objekta darbības attīstības plānu, t.sk. ar kultūrtūrisma piedāvājuma sagatavošanu.</t>
  </si>
  <si>
    <t>Izstrādāta Aizputes Livonijas pils attīstības koncepcija</t>
  </si>
  <si>
    <t>Aizpute, Liepājas iela 9</t>
  </si>
  <si>
    <t>6.4.84.</t>
  </si>
  <si>
    <t>Veikt Aizputes Livonijas pils ar aizsargmūri konservāciju un restaurācijas darbus</t>
  </si>
  <si>
    <t>1) Pabeigt konservācijas darbu 2.kārtu (apjumt abus pils korpusus un novērsts mūru tālāko sabrukšanu).
2) Veikt restaurācijas darbus (sienām (Sgraffito atjaunošanu), logiem, durvīm). 
3) Veikti pils pielāgošanas darbi tūrisma pakalpojumiem, atpazīstamu pasākumu norisei.</t>
  </si>
  <si>
    <t>Atjaunota Aizputes Livonijas pils, pabeigti konservācijas darbi</t>
  </si>
  <si>
    <t>6.4.85.</t>
  </si>
  <si>
    <t>Veikt Grobiņas viduslaiku pils ar bastioniem konservāciju</t>
  </si>
  <si>
    <t>1) Veikt arhitektoniski māksliniecisko izpēti.
2) Izstrādāt būvprojektu.
3) Realizēt projektu.</t>
  </si>
  <si>
    <t>Veikta Grobiņas viduslaiku pils ar bastioniem konservācija</t>
  </si>
  <si>
    <t>6.4.86.</t>
  </si>
  <si>
    <t>Īstenot Grobiņas arheoloģiskā ansambļa saglabāšanas pasākumus</t>
  </si>
  <si>
    <t xml:space="preserve">1) Apzināt arheoloģisko izrakumu vietas un izvērtēt, kuras veidot pieejamas interesentiem. 
2) Izstrādāt tehnisko projektu. 
3) Nodrošināt vides pieejamību objektā. </t>
  </si>
  <si>
    <t>Īstenoti pasākumi Grobiņas arheoloģiskā ansambļa saglabāšanai</t>
  </si>
  <si>
    <t>6.4.87.</t>
  </si>
  <si>
    <t>Izveidot Grobiņas arheoloģiskā ansambļa Centru (muzejs/krātuve, TIC)</t>
  </si>
  <si>
    <t xml:space="preserve">1) Izstrādāt tehnisko projektu un ideju. 
2) Realizēt būvniecību.
3) Attīstīt Grobiņas arheoloģisko ansambli kā atraktīvu, starptautiski konkurētspējīgu DKN tūrisma objektu. Centrs kalpotu kā izstāžu zāle, senlietu krātuve un informācijas centrs. </t>
  </si>
  <si>
    <t>Izveidots Grobiņas arheoloģiskā ansambļa Centrs</t>
  </si>
  <si>
    <t>6.4.88.</t>
  </si>
  <si>
    <t xml:space="preserve">Veikt konservācijas darbus Durbes viduslaiku pils mūriem un labiekārtot teritoriju
</t>
  </si>
  <si>
    <t>1) Veikt Durbes viduslaiku pils mūru konservāciju.
2) Veikt  teritorijas labiekārtošanu, atbilstoši izstrādātajam būvprojektam.</t>
  </si>
  <si>
    <t>Veikta Durbes viduslaiku pilns mūru konservācija, labiekārtota teritorija</t>
  </si>
  <si>
    <t>Durbe</t>
  </si>
  <si>
    <t>6.4.89.</t>
  </si>
  <si>
    <t>Atjaunot Kazdangas muižas kompleksa parku</t>
  </si>
  <si>
    <t>1) Turpināt parka izpēti. 
2) Izstrādāt atjaunošanas plānu.
3) Atjaunot Kazdangas pils un muižas kompleksa parku 196 ha platībā, vienlaikus nodrošinot videi draudzīgu turpmāko apsaimniekošanu.
4) Pielāgot vēsturiski atjaunoto un uzturēto muižas parku pastaigām un atpūtai.
5) Atjaunot lielās koka šūpoles un papildināt ar šūpolēm "stārķa ligzda" mazākiem bērniem Kazdangas parka daļā pie lapenes (Kaplejā).</t>
  </si>
  <si>
    <t>Atjaunots Kazdangas muižas kompleksa parks 196 ha platībā</t>
  </si>
  <si>
    <t>Kazdangas pag., Kazdanga, 
Kazdangas muižas kompleksa parks (196 ha)</t>
  </si>
  <si>
    <t>6.4.90.</t>
  </si>
  <si>
    <t>Atjaunot Baronu Manteifeļu kapenes pie Kazdangas pils un muižas kompleksa</t>
  </si>
  <si>
    <t>1) Veikt kapeņu izpēti.
2) Izstrādāt kapeņu atjaunošanas projektu. 
3) Veikt Baronu Manteifeļu kapeņu atjaunošanu, saskaņā ar veikto izpēti un projektu.
4) Restaurēt Baronu Manteifeļu piemiņas plāksnes kapenēs (18., 19.gs.).
5) Atjaunot Barona piemineklis pie Māteru Jura Kazdangas pamatskolas.
6) Atjaunot Riņķa krustus (2 gab.).
7) Atjaunot Māteru Jura piemineklis Kazdangas pils priekšā.
8) Nodrošināt objekta iekļaušanu tūrisma apskates objektu sarakstā un to popularizēt.</t>
  </si>
  <si>
    <t>Atjaunotas Baronu Manteifeļu kapenes pie Kazdangas pils un muižas kompleksa</t>
  </si>
  <si>
    <t>Kazdangas pag., Kazdanga, 
Baronu Manteifeļu  kapenes</t>
  </si>
  <si>
    <t>6.4.91.</t>
  </si>
  <si>
    <t>Virgas muižas ilgtspējas nodrošināšana un telpu pielāgošana tās izmantošanai</t>
  </si>
  <si>
    <t>1) Muižas terases/balkona atjaunošanas tehniskās dokumentācijas izstrāde.
2) Veikt terases/balkona atjaunošanas darbus.
3) Garderobes grīdas izbūve un vides pieejamības nodrošināšana labierīcībās (telpas Nr.23 pārbūve) balstoties uz jau izstrādāto tehnisko projektu.
4) Apsekot muižas telpas, identificēt vajadzības un noteikt turpmāko nepieciešamo darbu apjomu (Ozolkoka durvis ar kokgrebumiem, Ziemas dārza telpa, muižas lielā zāle, galvenie koridori, arkveida pagraba telpa).
5) Nepieciešamības gadījumā izstrādāt 4.punktā noteiktiem darbiem tehnisko dokumentāciju.
6) Veikt būvdarbus atbilstoši izstrādātajai tehniskajai dokumentācijai.</t>
  </si>
  <si>
    <t xml:space="preserve">Atjaunota muižas terase/balkons (1).
Pārbūvēta telpa (1). </t>
  </si>
  <si>
    <t>Virgas pag., Virga, "Virgas muiža"</t>
  </si>
  <si>
    <t>6.4.92.</t>
  </si>
  <si>
    <t>Realizēt izpētes projektus par Virgas muižas kompleksa vēsturiskajām ēkām, jaunu ekspozīciju izveidošanai</t>
  </si>
  <si>
    <t>1) Īstenot izpētes projektus jaunu ekspozīciju veidošanai.
2) Izstrādāt ekspozīcijas konceptu.
3) Izveidot modernu, mūsdienu prasībām un iespējām atbilstošu ekspozīciju.
4) Uzturēt telpas.</t>
  </si>
  <si>
    <t>Izveidota ekspozīcija Virgas muižas kompleksa vēsturiskajās ēkās</t>
  </si>
  <si>
    <t>6.4.93.</t>
  </si>
  <si>
    <t>Veikt situācijas analīzi un iegūt risinājumus tālākai rīcībai veicinot Cīravas pils attīstību</t>
  </si>
  <si>
    <t>1) Veikt stāvokļa apsekojumu, izstrādāt priekšlikumus
2) Veidot dialogu ar īpašnieku veicinot objekta attīstību</t>
  </si>
  <si>
    <t xml:space="preserve">Veikts Cīravas pils apsekojums, izstrādāti priekšlikumi </t>
  </si>
  <si>
    <t>Cīravas pag., Cīrava, Cīravas pils</t>
  </si>
  <si>
    <t>6.4.94.</t>
  </si>
  <si>
    <t>Veikt situācijas analīzi un iegūt risinājumus tālākai rīcībai attiecībā uz Dzērves muižu</t>
  </si>
  <si>
    <t>1) Veikt objekta apsekojumu un stāvokļa novērtējumu. 
2) Veikt atbalsta nepieciešamības izvērtējumu konkrētām rīcībām.</t>
  </si>
  <si>
    <t>Veikts Dzērves muižas apsekojums un stāvokļa novērtējums</t>
  </si>
  <si>
    <t>Cīravas pag., 
Dzērves muiža</t>
  </si>
  <si>
    <t>6.4.95.</t>
  </si>
  <si>
    <t>Veikt situācijas analīzi, iegūt risinājumus tālākai rīcībai attiecībā uz Apriķu muižu</t>
  </si>
  <si>
    <t>Veikts Apriķu muižas apsekojums un stāvokļa novērtējums</t>
  </si>
  <si>
    <t>Lažas pag., Apriķi, Apriķu muiža</t>
  </si>
  <si>
    <t xml:space="preserve"> Pašvaldības budžets</t>
  </si>
  <si>
    <t>6.4.96.</t>
  </si>
  <si>
    <t>Uzlabot Tāšu-Padures muižas infrastruktūru</t>
  </si>
  <si>
    <t>Veikts Tāšu-Padures muižas apsekojums un stāvokļa novērtējums</t>
  </si>
  <si>
    <t>Kalvenes pag., Tāšu-Padures muiža</t>
  </si>
  <si>
    <t>6.4.97.</t>
  </si>
  <si>
    <t>Veikt flīģeļa restaurāciju</t>
  </si>
  <si>
    <t>1) Veikt cenu izpēti restaurācijai.
2) Īstenot Vecpils "Dižlāņu muižas" flīģeļa restaurāciju.</t>
  </si>
  <si>
    <t>Restaurēts "Dižlāņu muižas" flīģelis</t>
  </si>
  <si>
    <t>Vecpils pag., Vecpils,
Dižlāņu muiža</t>
  </si>
  <si>
    <t>6.4.98.</t>
  </si>
  <si>
    <t xml:space="preserve">Atjaunot Dunalkas muižas parku (valsts arhitektūras piemineklis) </t>
  </si>
  <si>
    <t>1) Izstrādāt skici.                          
2) Attīrīt parka  teritoriju.             
3) Atjaunot stādījumus.              
4) Izvietot labiekārtojuma elementus - soliņus, atkritumu urnas, tiltiņus u.c.
Darbus iespējams sadalīt, veicot parka atjaunošanu vairākos gados.</t>
  </si>
  <si>
    <t>Atjaunots Dunalkas muižas parks</t>
  </si>
  <si>
    <t>6.4.99.</t>
  </si>
  <si>
    <t>Labiekārtot un attīstīt seno Upesmuižas parku par rekreācijas, atpūtas vietu ar Lilienfeldu dzimtas un Upesmuižas vēstures izzināšanas takām</t>
  </si>
  <si>
    <t xml:space="preserve">1) Atjaunot vēsturiskās kāpnes uz Sakas upi. 
2) Izveidot interaktīvu Upesmuižas pils attēlu. 
3) Atsegt vēsturiskos pils pamatus. 
Ir izstrādāts projekts. </t>
  </si>
  <si>
    <t>Labiekārtots un attīstīts senais Upesmuižas parks</t>
  </si>
  <si>
    <t xml:space="preserve">Pāvilosta, 
Upesmuižas parks (7 ha dendroloģiskais stādījums) </t>
  </si>
  <si>
    <t>6.4.100.</t>
  </si>
  <si>
    <t>Attīstīt Vērgales muižas parku</t>
  </si>
  <si>
    <t>1) Attīstīt Vērgales muižas vēsturisko parku. Ir izstrādāts projekts.</t>
  </si>
  <si>
    <t>Atjaunots Vērgales muižas parks</t>
  </si>
  <si>
    <t>Vērgales pag., Vērgale, 
Vērgales parks</t>
  </si>
  <si>
    <t>6.4.101.</t>
  </si>
  <si>
    <t>Turpināt pašvaldības kompetences ietvaros atbalstīt biedrību darbību kultūrvēsturiskā mantojuma saglabāšanā Rucavas pagasta Baltijas jūras piekrastes zvejnieku ciemos</t>
  </si>
  <si>
    <t>1) Aizsargāt un atjaunot Ķoņu ciema apbūvi tautas celtniecības pieminekļos.
2) Renovēt arhitektūras pieminekļus.</t>
  </si>
  <si>
    <t>Saglabāts kultūrvēsturiskais mantojums - Ķoņu ciema apbūve</t>
  </si>
  <si>
    <t>Rucavas pag., 
Pape</t>
  </si>
  <si>
    <t>6.4.102.</t>
  </si>
  <si>
    <t>Nodrošināt Vārtājas pilskalna pieejamību</t>
  </si>
  <si>
    <t>1) Izveidot trepes un nodrošināt pieejamību Vārtājas pilskalnam Gaviezē.</t>
  </si>
  <si>
    <t>Nodrošināta pieejamība Vārtājas pilskalnam Gaviezē</t>
  </si>
  <si>
    <t>Gaviezes pag., Gavieze, 
Vārtājas pilskalns</t>
  </si>
  <si>
    <t>6.4.103.</t>
  </si>
  <si>
    <t>Uzstādīt jaunus vides objektus Priedienu un Pūrānu senkapos</t>
  </si>
  <si>
    <t>1) Izgatavot un uzstādīt Priedienu senkapos vides objektus “Koka, akmens laiva”, “Stēlas dubultniece”, “Apbedījums”.
2)  Izgatavot un uzstādīt Pūrānu senkapos vides objektu “Skandināvu sirotāju totēms”.</t>
  </si>
  <si>
    <t>Priedienu un Pūrānu senkapos uzstādīti jauni vides objekti</t>
  </si>
  <si>
    <t>6.4.104.</t>
  </si>
  <si>
    <t>Apzināt un izvērtēt piemiņas vietas, pieminekļus u.tml. DKN un prioritizēt nepieciešamos ieguldījumus</t>
  </si>
  <si>
    <t>1) Izstrādāt izvērtējumu par DKN teritorijā esošajām piemiņas vietām, pieminekļiem.
2) Apzināt nepieciešamības. 
3) Noteikt ieguldījumu prioritātes un sagatavot darba plānu.</t>
  </si>
  <si>
    <t>Veikts izvērtējums par DKN teritorijā esošajām piemiņas vietām (1)</t>
  </si>
  <si>
    <t>P/A DKN Tūrisma centrs;
P/I DKN Kultūras pārvalde</t>
  </si>
  <si>
    <t>6.4.105.</t>
  </si>
  <si>
    <t>Atjaunot pieminekli Latvijas Brīvības cīņu dalībniekiem Stembres kapsētā (1.PK un LAK kritušajiem Sakas pagasta kareivjiem)</t>
  </si>
  <si>
    <t>1) Veikt atjaunošanas darbus piemineklim Stembres kapsētā, kas veltīts Latvijas Brīvības cīņu dalībniekiem. Piemineklis ir 1,5 metrus augsts granīta obelisks, kas uzstādīts uz četrpakāpju betona pamatnes, ar priekšpusē iekaltu tekstu.</t>
  </si>
  <si>
    <t>Atjaunots piemineklis Latvijas Brīvības cīņu dalībniekiem Stembres kapsētā (1)</t>
  </si>
  <si>
    <t xml:space="preserve">Sakas pag., Piemineklis Stembres kapsētā </t>
  </si>
  <si>
    <t>6.4.106.</t>
  </si>
  <si>
    <t xml:space="preserve">Izvērtēt BAZNĪCU tīklojumu DKN un prioritizēt infrastruktūras attīstības/ uzlabošanas vajadzības </t>
  </si>
  <si>
    <t>1) Izstrādāt izvērtējumu par DKN teritorijā esošajām sakrālajām celtnēm un to īpašumtiesībām.
2) Apzināt nepieciešamības un noteikt prioritātes ieguldījumu veikšanai. 
3)integrēt projekta konkursu nolikumos prioritāšu augstāku izvērtējumu</t>
  </si>
  <si>
    <t>Veikts baznīcu tīklojuma izvērtējums DKN (1)</t>
  </si>
  <si>
    <t>6.4.107.</t>
  </si>
  <si>
    <t>Veikt nepieciešamo infrastruktūras uzlabošanu baznīcās (baptistu) - Smaižu, Priekules baptistu, Paplakas, Nīcas, Jūrmalciema, Skatres, Aizvīķu baznīcās, t.sk baznīcu apkārtnes labiekārtošanu/ pielāgošanu sakrālo un kultūras pasākumu norisei</t>
  </si>
  <si>
    <t>1) Veikt nepieciešamos infrastruktūras uzlabojumus, tai skaitā baznīcu apkārtnes  labiekārtošanu/ pielāgošanu sakrālo un kultūras pasākumu norisei
2) Attīstīt baznīcās sakrālo un kultūras pasākumu norisi.</t>
  </si>
  <si>
    <t xml:space="preserve">Uzlabota baznīcām nepieciešamā infrastruktūra, labiekārtota apkārtne </t>
  </si>
  <si>
    <t>6.4.108.</t>
  </si>
  <si>
    <t>Organizēt informatīvus seminārus, izglītojošus pasākumus DKN draudžu un NVO pārstāvjiem par finansējuma piesaisti</t>
  </si>
  <si>
    <t xml:space="preserve">1) Organizēt informatīvus seminārus (2), ikgadējas meistarklases (6) projektu konkursu ietvaros </t>
  </si>
  <si>
    <t>Īstenoti informatīvi semināri (2) un ikgadējas meistarklases (6) DKN draudžu un NVO pārstāvjiem</t>
  </si>
  <si>
    <t>6.4.109.</t>
  </si>
  <si>
    <t>Veikt Embūtes baznīcas drupu konservāciju un skatu torņa izbūvi</t>
  </si>
  <si>
    <t>1) Veikt īpašumtiesību juridisku sakārtošanu (baznīca pieder Embūtes draudzei, bet projektu virza pašvaldība).
2) Novērst bīstamību objektā.
3) Izstrādāt projektu un identificēt finansējuma avotu. 
Ir skice</t>
  </si>
  <si>
    <t>Veikta Embūtes baznīcas drupu konservācija, izbūvēts skatu tornis</t>
  </si>
  <si>
    <t>Embūtes pag., 
Embūte</t>
  </si>
  <si>
    <t>6.4.110.</t>
  </si>
  <si>
    <t>Veicināt Sakaslejas baznīcas saglabāšanu</t>
  </si>
  <si>
    <t>1) Veicināt Sakaslejas baznīcas saglabāšanu un infrastruktūras uzlabojumus.</t>
  </si>
  <si>
    <t>Saglabāta Sakaslejas baznīca</t>
  </si>
  <si>
    <t>Sakas pag., 
Saka</t>
  </si>
  <si>
    <t>6.4.111.</t>
  </si>
  <si>
    <t xml:space="preserve">Veikt Ziemupes baznīcas senās skapjveida ērģeļu un altāra restaurāciju </t>
  </si>
  <si>
    <t>1) Restaurēt Ziemupes baznīcas senās skapjveida ērģeles un altāri.</t>
  </si>
  <si>
    <t>Restaurētas ērģeles (1)
Restaurēts altāris (1)</t>
  </si>
  <si>
    <t>6.4.112.</t>
  </si>
  <si>
    <t>Veikt uzlabojumus Vecpils pagasta Sv.Laurencija Romas Katoļu baznīcā</t>
  </si>
  <si>
    <t>1) Veikt nozīmīgu kultūrvēsturisko vērtību  (izcili kokgriezumi un krāšņs altāris) saglabāšanu Vecpils Sv.Laurencija Romas Katoļu baznīcā.</t>
  </si>
  <si>
    <t>Veikti uzlabojumi Vecpils pagasta Sv.Laurencija Romas Katoļu baznīcā</t>
  </si>
  <si>
    <t>Vecpils pag., 
Vecpils</t>
  </si>
  <si>
    <t>6.4.113.</t>
  </si>
  <si>
    <t>Veikt infrastruktūras uzlabošanas darbus Vecpils pagasta Ilmājas luterāņu baznīcā</t>
  </si>
  <si>
    <t>1) Izstrādāt tehnisko dokumentāciju.
2) Atjaunot/ nomainīt jumta segumu. 
3) Restaurēt logus, durvis.
4) Restaurēt altārgleznas.</t>
  </si>
  <si>
    <t>Atjaunota Vecpils pagasta Ilmājas luterāņu baznīca</t>
  </si>
  <si>
    <t>Vecpils pag.,
 Ilmāja</t>
  </si>
  <si>
    <t>6.4.114.</t>
  </si>
  <si>
    <t>Atjaunot Durbes luterāņu baznīcas fasādes apmetumu un restaurēt ērģeles</t>
  </si>
  <si>
    <t>1) Izstrādāt tehnisko dokumentāciju.
2) Atjaunot fasādes apmetumu. 
3) Labiekārtot teritoriju. 
4) Restaurēt ērģeles un atjaunot lustru.</t>
  </si>
  <si>
    <t>Atjaunota Durbes luterāņu baznīca, restaurētas ērģeles</t>
  </si>
  <si>
    <t>6.4.115.</t>
  </si>
  <si>
    <t>Atjaunot Grobiņas luterāņu baznīcas fasādi un labiekārtot teritoriju</t>
  </si>
  <si>
    <t>1) Izstrādāt tehnisko dokumentāciju.
2) Atjaunot fasādes apmetumu. 
3) Labiekārtot teritoriju un nostiprinā/ atjaunot akmens žogu.</t>
  </si>
  <si>
    <t>Atjaunota Grobiņas luterāņu baznīca, labiekārtota teritorija</t>
  </si>
  <si>
    <t>6.4.116.</t>
  </si>
  <si>
    <t>Turpināt industriālā mantojuma-dzelzceļa vēstures izpēti DKN teritorjā un attīstīt to kā tūrisma piedāvājumu</t>
  </si>
  <si>
    <t xml:space="preserve">1) Iekļaut vecā mazbānīša uzbēruma posmu Aizpute- Cīrava Dienvidkurzemes tūrisma apritē.
2) Turpināt Aizputes mazbānīša (Aizpute-Saldus) vēstures izpēti.
3) Apzināt citus maršrutus un iekļaut tūrisma apritē. </t>
  </si>
  <si>
    <t>Izpētīta industriālā mantojuma - dzelzceļa vēsture DKN teritorijā</t>
  </si>
  <si>
    <t>6.4.117.</t>
  </si>
  <si>
    <t>Veikt nepieciešamos darbus vecā mazbānīša uzbēruma Aizpute- Cīrava sakārtošanai, attīstot jaunu tūrisma piedāvājumu</t>
  </si>
  <si>
    <t xml:space="preserve">1) Sakārtot vecā mazbānīša uzbērumu Aizpute- Cīrava, pielāgojot to gājējiem un riteņbraucējiem.
2) Dzelzceļa tilta atjaunošana vecā mazbānīša uzbēruma posmā Aizpute- Cīrava. 
3) Attīstīt jaunu tūrisma produktu. </t>
  </si>
  <si>
    <t>Sakārtots vecā mazbānīša uzbērums Aizpute - Cīrava, atjaunots dzelzceļa tilts</t>
  </si>
  <si>
    <t>Aizputes pag., Cīravas pag., Bānīša Aizpute- Cīrava uzbērums un tilts</t>
  </si>
  <si>
    <t>6.4.118.</t>
  </si>
  <si>
    <t>Atjaunot Vīles tiltu kājāmgājēju vajadzībām</t>
  </si>
  <si>
    <t xml:space="preserve">1) Izstrādāt tehnisko dokumentāciju. 
2) Rekonstruēt tiltu. 
3) Attīstīt jaunu tūrisma maršrutu. </t>
  </si>
  <si>
    <t>Atjaunots Vīles tilts Dunikas pag.</t>
  </si>
  <si>
    <t>Dunikas pag., 
Bārtas upe</t>
  </si>
  <si>
    <t>6.4.119.</t>
  </si>
  <si>
    <t xml:space="preserve">Iekļaut Otaņķu pagasta militāro mantojumu vēstures izziņas un tūrisma piedāvājuma klāstā </t>
  </si>
  <si>
    <t>1) Izstrādāt skiču projektu.
2) Veikt nacionālo partizānu "Dunča bunkura" atjaunošanu un teritorijas labiekārtošanu.
3) Organizēt tematiskos pasākumus, iekļaut tūrisma piedāvājuma sarakstā.</t>
  </si>
  <si>
    <t>Otaņķu pagasta militārais mantojums iekļauts vēstures izziņas un tūrisma piedāvājuma klāstā</t>
  </si>
  <si>
    <t>6.4.120.</t>
  </si>
  <si>
    <t xml:space="preserve">Iekļaut Jūrmalciema militāro mantojumu vēstures izziņas un tūrisma piedāvājuma klāstā </t>
  </si>
  <si>
    <t>1) Veikt priekšdarbus Jūrmalciema Piestātnes militārā mantojuma atjaunošanai, pielāgošanai tūrisma piedāvājuma izveidei:
a. Veikt torņa tehnisko apsekojumu un izstrādāt ekonomisko daļu torņa atjaunošanai.
b. Izstrādāt konceptu iekļaujot torņa, sargu būdas un dzeloņdrātu žoga liecības kopējā tūrisma piedāvājumā.</t>
  </si>
  <si>
    <t>Jūrmalciema militārais mantojums iekļauts vēstures izziņas un tūrisma piedāvājuma klāstā</t>
  </si>
  <si>
    <t>Nīcas pag., Jūrmalciems, 
Piestātne</t>
  </si>
  <si>
    <t>6.4.121.</t>
  </si>
  <si>
    <t>Turpināt Bārtas upes dabas, vēstures un tūrisma takas izveidi</t>
  </si>
  <si>
    <t>1) Turpināt materiālu apkopošanu, t.i., organizēt diskusijas, realizēt zināšanu pārnesi par jau veiktajām entuziastu ekspedīcijām.
2) Sagatavot karti un veikt priekšdarbus projekta īstenošanai, radot tūrisma maršrutu ar aktīvu vēstures, dabas, arhitektūras, industriālā un militārā mantojuma izzināšanu.</t>
  </si>
  <si>
    <t>Izveidotas Bārtas upes dabas, vēstures un tūrisma takas</t>
  </si>
  <si>
    <t>6.4.122.</t>
  </si>
  <si>
    <t>Īstenot izpēti un sagatavošanās darbus sadarbībā ar privātā sektora pārstāvjiem, aviācijas ekspozīciju/ muzeju (dirižabļi) izveidošanā Vaiņodē</t>
  </si>
  <si>
    <t>1) Veikt situācijas izpēti.</t>
  </si>
  <si>
    <t>Veikta izpēte par aviācijas ekspozīciju/muzeju izveidošanu Vaiņodē (1)</t>
  </si>
  <si>
    <t>6.4.123.</t>
  </si>
  <si>
    <t>Attīstīt sakrālā tūrisma piedāvājumu Dienvidkurzemes novadā</t>
  </si>
  <si>
    <t xml:space="preserve">1) Izstrādāt un piedāvāt svētceļojumu maršrutus ar apmešanās iespējām mazajās baznīcās (piem.: iekļaujot Mežgalciema, Jūrmalciema un Skatres baznīcas kā daļu no pieturvietām plašākā maršrutā); u.c. maršrutus; "ceļmalas" baznīcas - piedāvā iespēju piestāt un apmeklēt dievnamu. </t>
  </si>
  <si>
    <t>Izstrādāts svētceļojumu maršruts (1)</t>
  </si>
  <si>
    <t>6.4.124.</t>
  </si>
  <si>
    <t>Izveidot tūrisma maršrutu "Baltijas jūras piekraste - slēgtā zona"</t>
  </si>
  <si>
    <t>1) Apzināt un izveidot militārā tūrisma maršrutu "Slēgtā zona" Baltijas jūras piekrastes zonā un iekļaut to tūrisma maršrutos.
2) Popularizēt izstrādātos maršrutus.</t>
  </si>
  <si>
    <t>Izveidots jauns tūrisma maršruts (1)</t>
  </si>
  <si>
    <t>6.4.125.</t>
  </si>
  <si>
    <t>Ieviest interaktīvas aplikācijas kultūrvēsturiskajos objektos</t>
  </si>
  <si>
    <t>1) Izstrādāt interaktīvās aplikācijas par kultūrvēsturiskajiem objektiem.</t>
  </si>
  <si>
    <t>Kultūrvēsturiskajos objektos ieviestas interaktīvas aplikācijas</t>
  </si>
  <si>
    <t>6.4.126.</t>
  </si>
  <si>
    <t>Atjaunot un labiekārtot Rucavas vēsturiskā centra teritoriju</t>
  </si>
  <si>
    <t>1) Izstrādāt koncepciju Rucavas centra atjaunošanai un labiekārtojumam, ņemot vērā vides pieejamības principus.
2) Izstrādāt tehnisko projektu.
3) Atjaunot Rucavas centrālo laukumu.
4) Izveidot baznīcas stāvlaukumu. 
4) Labiekārtot estrādes apkārtni. 
5) Izbūvēt gājēju celiņus un veikt labiekārtošanas darbus.
6) Izbūvēt un nodrošināt WC.</t>
  </si>
  <si>
    <t>Atjaunota un labiekārtota Rucavas vēsturiskā centra teritorija</t>
  </si>
  <si>
    <t>6.4.127.</t>
  </si>
  <si>
    <t>Pabeigt iesāktos infrastruktūras uzlabojumus Dunalkas vēstures krātuvē</t>
  </si>
  <si>
    <t>1) Veikt novecojušās elektroinstalācijas nomaiņu un ēkas 1.stāva iekštelpu kosmētisko remontu.
2) Atjaunot/ nomainīt vēsturiskās ēkas 7 logus.
3) Veikt eksponātu (vispirms rokas dzirnavu, aužamo steļļu) restaurāciju.</t>
  </si>
  <si>
    <t>Atjaunota Dunalkas vēstures krātuve (1)</t>
  </si>
  <si>
    <t xml:space="preserve">Dunalkas pag., Dunalkas skola </t>
  </si>
  <si>
    <t>6.4.128.</t>
  </si>
  <si>
    <t>Izveidot senlietu krātuvi Vībiņos Embūtes pagastā</t>
  </si>
  <si>
    <t>1) Veikt priekšdarbus īpašumtiesību sakārtošanā Skolas iela 5, Vībiņi, Embūtes pag.
2) Veikt ēkas tehniskā projekta izstrādi un ēkas rekonstrukciju.</t>
  </si>
  <si>
    <t xml:space="preserve">Embūtes pag., Vībiņi, Skolas iela 5 </t>
  </si>
  <si>
    <t>6.4.129.</t>
  </si>
  <si>
    <t>Izveidot senlietu krātuvi Kalvenē pašvaldībai piederošā īpašumā Skolas ielā 5, Kalvenē</t>
  </si>
  <si>
    <t>1) Sakārtot ēkas un zemes īpašumtiesības.
2) Izstrādāt ēkas rekonstrukcijas tehnisko projektu.</t>
  </si>
  <si>
    <t>Kalvenes pag., Kalvene, Skolas iela 5</t>
  </si>
  <si>
    <t>6.4.130.</t>
  </si>
  <si>
    <t>Uzlabot Kazdangas pagasta bibliotēkas pakalpojumu sniegšanas iespējas izveidojot ārējo grāmatu nodošanas-saņemšanas pakomātu</t>
  </si>
  <si>
    <t>1) Nodrošināt vienlīdzīgas piekļuves iespējas bibliotēkas pakalpojumiem.
2) Iegādāties un uzstādīt ārējo grāmatu saņemšanas - nodošanas pakomātu pie bibliotēkas.</t>
  </si>
  <si>
    <t>Uzstādītās ārējais grāmatu nodošanas- saņemšanas pakomāts (1)</t>
  </si>
  <si>
    <t>Kazdangas pag., Kazdanga, Pils gatve 4, Kazdangas pagasta bibliotēka</t>
  </si>
  <si>
    <t>6.4.131.</t>
  </si>
  <si>
    <t>Veikt Purmsātu bibliotēkas ēkas siltināšanu un lietus ūdens kanalizācijas izbūvi</t>
  </si>
  <si>
    <t>1) Veikt būvdarbus (Ir gatava kontroltāme).</t>
  </si>
  <si>
    <t>Nosiltināta ēka (1), ierīkota lietus ūdens kanalizācija (1)</t>
  </si>
  <si>
    <t>Virgas pag., Purmsāti, Dārza iela 8, ''Purmsātu bibliotēka"</t>
  </si>
  <si>
    <t>6.4.132.</t>
  </si>
  <si>
    <t>Pārbūvēt Vecpils kultūras un atpūtas centra apkures tīklu</t>
  </si>
  <si>
    <t>Esošās apkures sistēmas nomaiņa ar mūsdienu prasībām atbilstošu un energoefektīvu, t.i., regulējamu pēc nepieciešamības, ar zemu  siltuma patēriņu.</t>
  </si>
  <si>
    <t>Pārbūvēts apkures tīkls (1)</t>
  </si>
  <si>
    <t>Vecpils pag., Vecpils, Vecpils pamatskola</t>
  </si>
  <si>
    <t>6.4.133.</t>
  </si>
  <si>
    <t>Izveidot Papes ciema fišerejā jeb "Dzintarvējos" Papes sabiedrisko centru</t>
  </si>
  <si>
    <t xml:space="preserve">Sabiedriskais centrs ar vienkopus koncentrētu pakalpojumu piedāvājumu vietējiem iedzīvotājiem un viesiem:
1) pilnveidots esošais TIC
2) iekārtotas 2 pastāvīgas ekspozīcijas par Papes vēsturi, Papes zvejniecības vēsturi
3) regulāras izstādes
4) biroja telpas Papes ciema NVO ar biroja aprīkojumu (Papes Attīstības biedrībai, Kuršu iniciatīvu fondam, u.c. NVO, kas darbojas Papes ciemā)
5) pakalpojumi vietējiem iedzīvotājiem un viesiem (kūpinātava, vasaras cafe, dušas, veļas mazgāšanas iespējas, medpunkts/ feldšeris)
6) ēkas un apkārtnes pārvaldnieks  </t>
  </si>
  <si>
    <t>Izveidots Papes ciema sabiedriskais centrs (1)</t>
  </si>
  <si>
    <t xml:space="preserve"> Rucavas pag., Pape, Dzintarvēji</t>
  </si>
  <si>
    <t>6.4.134.</t>
  </si>
  <si>
    <t>Uzlabot Apriķu muižas (t.sk., Apriķu muzeja) infrastruktūru un labiekārtot muižas teritoriju</t>
  </si>
  <si>
    <t>1) Uzlabot vides pieejamību kultūras piemineklim Apriķu muiža un vienlaikus Apriķu muzejam.
2) Izveidot energoefektīvu apkures sistēmu Apriķu muižas ēkas pagrabstāvā, ar laiku nomainot apkures sistēmu visā muižā (pašlaik ir krāšņu apkure).
3) Papildināt un efektivizēt apgaismojuma un elektrības sistēmu Apriķu muižas parkā.
4) Labiekārtot muižas teritorijas celiņus, taciņas un vēsturiskā piebraucamā ceļa pie muižas izklāšana ar bruģakmens plāksnēm, kā arī rožu dobes izveide un strūklakas ierīkošana dīķī.
5) Turpināt iesāktos restaurācijas darbus: 
 Apriķu muižas kungu mājas D puses frontona ciļņa pilna restaurācija (veikta izpēte un pirms restaurācijas izpēte).
 Apriķu muižas kungu mājas baroka intarsēto durvju restaurācija- divas gab. ar virs durvju dekoru .
 Lielās zāles vēsturiskā parketa grīdas restaurācija, noņemot nost padomju laikā uzlikto grīdas segumu.
6) Veikt Apriķu muižas saimniecības ēkas jumta nostiprināšanas un saglabāšanas darbus (ēkas jumts ir unikāls septiņu pakāpju jumta konstrukcija). Ēka ir pašvaldībai piederoša būve un atrodas uz pašvaldības zemes.</t>
  </si>
  <si>
    <t>Lažas pag., Apriķi, Apriķu muiža un parks, 
Muižas saimniecības ēka</t>
  </si>
  <si>
    <t>VKKF,
Pašvaldības budžets</t>
  </si>
  <si>
    <t>6.4.135.</t>
  </si>
  <si>
    <t xml:space="preserve">Veicināt pieejamību Dzintares pilskalnam (valsts nozīmes arheoloģijas piemineklim) sadarbībā ar zemes privātīpašnieku </t>
  </si>
  <si>
    <t>1) Izvērtēt sadarbības un atbalsta veidus ar zemes privātīpašnieku, uz kura zemes atrodas pilskalns.
2) Izvērtēt labākos risinājumu veidus pieejamības nodrošināšanai un sagatavot nepieciešamo dokumentāciju.
3) Veikt pieejamības nodrošināšanas darbu pilskalnā.</t>
  </si>
  <si>
    <t xml:space="preserve">Lažas pag., 64720040029 (koordinātas: 56.80648, 21.44658).
</t>
  </si>
  <si>
    <t>P/A DKN Tūrisma centrs;
Attīstības un uzņēmējdarbības daļa</t>
  </si>
  <si>
    <t>6.4.136.</t>
  </si>
  <si>
    <t>Atjaunot un labiekārtot Virgas pagasta Represēto piemiņas vietu - Represēto akmeni.</t>
  </si>
  <si>
    <t>1) Veikt piemiņas vietas atjaunošanas darbus.
 (Ir gatava kontroltāme)</t>
  </si>
  <si>
    <t>Labiekārtota represēto piemiņas vieta (1)</t>
  </si>
  <si>
    <t>Virgas pag., P106 "Ezere–Embūte–Grobiņa" un V1208 "Bunka–Paplaka–Mazkalēti" krustojums</t>
  </si>
  <si>
    <t>6.4.137.</t>
  </si>
  <si>
    <t>Labiekārtot Komunisma upuru piemiņas vietu blakus Apriķu baznīcai</t>
  </si>
  <si>
    <t>1) Veikt labiekārtojuma darbus (atrisināt ūdens uzkrāšanos pie piemiņas vietas, iekārtot soliņu apmeklētāju ērtībām, u.c.).</t>
  </si>
  <si>
    <t xml:space="preserve">Lažas pag., Pie Apriķu baznīcas, </t>
  </si>
  <si>
    <t>6.4.138.</t>
  </si>
  <si>
    <t>Vides objekta "Kuršu jātnieks" izveide</t>
  </si>
  <si>
    <t>1) Izgatavot vides objektu "Kuršu jātnieks"
2) Izstrādāt novietnes risinājuma dokumentāciju vides objekta uzstādīšanai.
3) Uzstādīt vides objektu Lielā ielā 56, Grobiņā, Dienvidkurzemes novadā, valsts aizsargājamā kultūras pieminekļa “Grobiņas viduslaiku pils ar bastioniem” teritorijā.
4) Nodrošināt arheoloģisko uzraudzību objekta uzstādīšanas laikā.</t>
  </si>
  <si>
    <t>Izveidots vides objekts (1)</t>
  </si>
  <si>
    <t>Grobiņa, Lielā iela 56</t>
  </si>
  <si>
    <t>6.4.139.</t>
  </si>
  <si>
    <t>Aizputes novadpētniecības muzeja pamatekspozīcijas "Lielā iela" modernizācija</t>
  </si>
  <si>
    <t>1) Tematiskā struktūrplāna un dizaina koncepcijas izveide.
2) ekspozīcijas izveide.</t>
  </si>
  <si>
    <t>Veikta pamatekspozīcijas "Lielā iela" Aizputē modernizācija</t>
  </si>
  <si>
    <t>Aizpute, Skolas iela 1</t>
  </si>
  <si>
    <t>RV 7</t>
  </si>
  <si>
    <t>Kvalitatīva, pieejama, iekļaujoša izglītība</t>
  </si>
  <si>
    <t>U 7.1.</t>
  </si>
  <si>
    <t>Nodrošināt kvalitatīvas un mūsdienu prasībām atbilstošas pirmsskolas, pamatizglītības, vispārējās vidējās un interešu izglītības apguves iespējas un pieejamību</t>
  </si>
  <si>
    <t>7.1.1.</t>
  </si>
  <si>
    <t xml:space="preserve">Izveidot sadarbības modeli starp Dienvidkurzemes novada pagastiem PII vietu nodrošināšanā. </t>
  </si>
  <si>
    <t xml:space="preserve">1) Izvērtēt vai nepieciešams.
2) Visā DK novadā. Īpaši izceļot:
- Pāvilostas PII, kurai ir telpas un kura ir gatava pieņemt  bērnus no citiem iekļautajiem novadiem, ja tiek organizēts transports.
- Nīcas PII Spārīte filiāli Rudē, kur ir  grupas (1,5-6g.v.), labiekārtotas telpas. Ir brīvas vietas.
- Priekules nov. Virgas PII  ir arī vietas jauniem bērniem.                                     </t>
  </si>
  <si>
    <t>Izveidots sadarbības modelis</t>
  </si>
  <si>
    <t>Attiecīgā izglītības iestāde;
Attiecīgā pilsētas, pagasta pārvalde</t>
  </si>
  <si>
    <t>7.1.2.</t>
  </si>
  <si>
    <t xml:space="preserve">Veidot pedagogu piesaistes sistēmu Dienvidkurzemes novadā </t>
  </si>
  <si>
    <t xml:space="preserve">1) Apzināt nepieciešamos pedagogus un iespējamos resursus. 
2) Izstrādāt atbalsta sistēmu pedagogu piesaistīšanai; Pedagogu, tai skaitā mūzikas pedagogu un atbalsta personāla (logopēds, psihologs, speciālais pedagogs, izglītības psihologs, pedagoga palīgs) piesaistes sistēmu Dienvidkurzemes novadā: darba dzīvokļi, sociālās garantijas, prioritāte vietai PII u.c. un atbalsta programmu, kas veicinātu jauniešu iestāšanos pedagoģiskajās programmās un atgriešanos Dienvidkurzemes novadā. Stipendiju programma topošajiem DKN pedagogiem.
3) Piesaistīto pedagogu skaits. </t>
  </si>
  <si>
    <t xml:space="preserve">Izveidota pedagogu piesaistes sistēma </t>
  </si>
  <si>
    <t>Centrālā administrācija;
Attiecīgā izglītības iestāde;
Attiecīgā pilsētas, pagasta pārvalde</t>
  </si>
  <si>
    <t>7.1.3.</t>
  </si>
  <si>
    <t xml:space="preserve">Sakārtot ventilācijas sistēmu DKN izglītības iestādēs </t>
  </si>
  <si>
    <t xml:space="preserve">1) Izvērtēt ventilācijas sistēmas DKN izglītības iestādēs un noteikt to sakārtošanas prioritāro secību.
2) Uzsākt tehniskās dokumentācijas izstrādi, iesaistīto inženiertīklu sakārtošanu. </t>
  </si>
  <si>
    <t>Izglītības iestādēs sakārota ventilācijas sistēmas</t>
  </si>
  <si>
    <t>7.1.4.</t>
  </si>
  <si>
    <t>Izbūvēt energoefektīvas ventilācijas sistēmu skolās</t>
  </si>
  <si>
    <t>1) Apsekot DKN izglītības iestādes. 
2) Izstrādāt tehnisko dokumentāciju.
3) Izbūvēt vai uzstādīt viedas energoefektīvas ventilācijas sistēmas Priekule, Kalēti, Krote, Virgas PII.  
4) Uzlabota gaisa kvalitāte skolās, klasēs.</t>
  </si>
  <si>
    <t xml:space="preserve">Izbūvētas jaunas energoefektīvas ventilācijas sistēmas </t>
  </si>
  <si>
    <t>7.1.5.</t>
  </si>
  <si>
    <t>Izbūvēt izglītības iestāžu viedo, energoefektīvu ventilācijas sistēmu</t>
  </si>
  <si>
    <t xml:space="preserve">1) Veikt apsekošanu. 
2) Izstrādāt tehnisko dokumentāciju. 
3) Izbūvēt viedu, energoefektīvu ventilācijas sistēmu </t>
  </si>
  <si>
    <t>Izbūvēta vieda, energoefektīva ventilācijas sistēma (1)</t>
  </si>
  <si>
    <t>Durbe,
 Skolas iela 5a</t>
  </si>
  <si>
    <t>Attiecīgā izglītības iestāde</t>
  </si>
  <si>
    <t>7.1.6.</t>
  </si>
  <si>
    <t>Ierīkot decentralizētas vai centralizētas ventilācijas sistēmu Aizputes vidusskolā</t>
  </si>
  <si>
    <t>1) Izstrādāt tehnisko dokumentāciju. 
2) Veikt energoefektīvu ventilācijas un/vai kondicionēšanas elementu, iekārtu uzstādīšanu klasēs, aktu zālē vai kopējas sistēmas izbūvi atsevišķām telpu grupām. 
3) Veikt saistošo inženiertīklu pārbūvi, izbūvi vai atjaunošanu.
4) Izstrādāt ugunsdrošības risinājumus - 11 ugunsdrošu durvju ierīkošana.
5) Izbūvēt vecajā sporta zāle jaunas, mūsdienīgas rekuperācijas sistēmu.</t>
  </si>
  <si>
    <t>Ierīkota mūsdienīga rekuperācijas sistēma</t>
  </si>
  <si>
    <t>7.1.7.</t>
  </si>
  <si>
    <t>Izbūvēt energoefektīvas, viedas  centralizētas vai decentralizētas ventilācijas un kondicionēšanas sistēmu skolās</t>
  </si>
  <si>
    <t xml:space="preserve">1) Apsekot izglītības iestādes, problemātisko telpu noteikšana; tehniskie risinājumi; iesaistītās inženiertehniskās infrastruktūras un ugunsdrošība.
2)Izstrādāt tehnisko dokumentāciju. 
3) Izbūvēt, uzstādīt iekārtas, sakārtot saistīto inženiertehnisko infrastruktūru. 
4) Uzlabota gaisa kvalitāte 6 mācību iestādēs, klasēs, zālēs, kabinetos. </t>
  </si>
  <si>
    <t>Uzlabota gaisa kvalitāte 6 mācību iestādēs</t>
  </si>
  <si>
    <t>7.1.8.</t>
  </si>
  <si>
    <t>Sakārtot drošības sistēmu DKN Izglītības iestādēs</t>
  </si>
  <si>
    <t>1) Veikt skolu apsekošanu.
2) Izstrādāt tehnisko dokumentāciju. 
3) Ieviest pēc izstrādātās dokumentācijas. 4) Skolas ar atbilstošām trauksmes apziņošanas sistēmām, evakuācijas prasību nodrošināšanai un drošības kodu sistēmām durvīm.</t>
  </si>
  <si>
    <t>Sakārtota drošības sistēma</t>
  </si>
  <si>
    <t>7.1.9.</t>
  </si>
  <si>
    <t>Dzeramā ūdens pieejamības nodrošināšana DKN izglītības iestādēs.</t>
  </si>
  <si>
    <t xml:space="preserve">1) Noskaidrot skolas ar problēmām. 
2) Nodrošināt dzeramā ūdens pieejamību skolās no esošā ūdensvada. 
3) Uzlabot esošās ūdens apgādes sistēmas ūdens kvalitāti (atdzelžošanas iekārtas, jauni cauruļvadi, krāni u.c). 
4) Nodrošināt skolēnus un pedagogus ar piegādātu ūdeni ( piemēram Wenden), ja nav iespēju nodrošināt no esošās sistēmas. </t>
  </si>
  <si>
    <t>Nodrošināta dzeramā ūdens pieejamība</t>
  </si>
  <si>
    <t>P/I DKN Izglītības pārvalde;
Attiecīgā izglītības iestāde</t>
  </si>
  <si>
    <t>7.1.10.</t>
  </si>
  <si>
    <t>Izveidot attālinātā mācību procesa sistēmu DKN izglītības iestādēs</t>
  </si>
  <si>
    <t xml:space="preserve">1) Apzināt tehnoloģiju nodrošinājuma situāciju DKN izglītības iestādēs. 
2) Mērķtiecīgi/plānveidīgi atjaunot informācijas tehnoloģiju materiālus - tehniskais nodrošinājums izglītības iestādēs. 
3) Izveidot vienotu attālinātā mācību procesa sistēmu. </t>
  </si>
  <si>
    <t>Izveidota attālinātā mācību procesa sistēma</t>
  </si>
  <si>
    <t>Informācijas un komunikācijas tehnoloģijas daļa</t>
  </si>
  <si>
    <t>7.1.11.</t>
  </si>
  <si>
    <t>Izveidot atbalsta programmu vispārējās izglītības iestāžu sistemātiskam nodrošinājumam ar jauniem mācību līdzekļiem, inventāru, un aktuālo Informācijas tehnoloģiju aprīkojumu.</t>
  </si>
  <si>
    <t>1) Nodrošināt Dienvidkurzemes 2. vidusskolu ar tehnisko nodrošinājumu tiešsaistes stundu nodrošināšanā un ierakstīšanā, realizējot tālmācības un neklātienes izglītības programmu ieguves formas.</t>
  </si>
  <si>
    <t>Iegādātās nepieciešamais inventārs, jauni mācību līdzekļi</t>
  </si>
  <si>
    <t>Informācijas un komunikācijas tehnoloģijas daļa; Metodiskais centrs Liepājā</t>
  </si>
  <si>
    <t>7.1.12.</t>
  </si>
  <si>
    <t>Nodrošināt materiāli tehnisko bāzi Dienvidkurzemes novada izglītības iestādēs</t>
  </si>
  <si>
    <t>1) Izvērtēt vajadzības. 
2) Iegādāties materiāltehniskos līdzekļus; datori, projektori, interaktīvi multimediju displeji; programmatūra; atbilstošas elektroinstalācijas izbūve vai nomaiņa.</t>
  </si>
  <si>
    <t>Iegādāts aprīkojums</t>
  </si>
  <si>
    <t>7.1.13.</t>
  </si>
  <si>
    <t xml:space="preserve">Uzlabot materiāli tehnisko bāzi Pāvilostas  pamatskolā  informācijas tehnoloģiju jomā </t>
  </si>
  <si>
    <t>1) Iegādāt jaunu datortehniku iegāde.
2) Uzlabot interneta tīklu, palielināt tā jaudu. 
3) Iegādāt interaktīvo tāfeli.</t>
  </si>
  <si>
    <t>P/I DKN Izglītības pārvalde;
Informācijas un komunikācijas tehnoloģijas daļa</t>
  </si>
  <si>
    <t>7.1.14.</t>
  </si>
  <si>
    <t xml:space="preserve">Uzlabot materiāli tehnisko bāzi Vērgales  pamatskolā  informācijas tehnoloģiju jomā </t>
  </si>
  <si>
    <t>Vērgales pag., Vērgale, Skola</t>
  </si>
  <si>
    <t>7.1.15.</t>
  </si>
  <si>
    <t xml:space="preserve">Labiekārtot Vērgales pamatskolas telpas atbilstoši jaunākajām prasībām </t>
  </si>
  <si>
    <t xml:space="preserve">1) Izstrādāt kabinetu koncepcijas fizikas un dabas zinību kabinetiem. 
2) Pielāgot telpas jaunajam aprīkojumam. 
3) Izveidot un aprīkot modernu fizikas un dabas zinību kabinetu ar modernām tehnoloģijām. 
4) Skola ar mūsdienīgi aprīkotiem kabinetiem.  </t>
  </si>
  <si>
    <t>Labiekārtotas telpas</t>
  </si>
  <si>
    <t>P/I DKN Izglītības pārvalde;
Attīstības un uzņēmējdarbības daļa</t>
  </si>
  <si>
    <t>7.1.16.</t>
  </si>
  <si>
    <t>Nodrošināt vides pieejamību DKN izglītības iestādēs cilvēkiem ar īpašām vajadzībām.</t>
  </si>
  <si>
    <t>1) Apzināt situāciju par izglītības iestāžu vides pieejamību cilvēkiem ar īpašām vajadzībām (pašvaldībām ir saraksti ar ēku pieejamības novērtējumiem).
2) Sastādīt plānu ar nepieciešamo aprīkojumu, veicamiem darbiem, lai  nodrošinātu vides pieejamību.
3) Izstrādāt tehnisko dokumentāciju. 
4) Ierīkot, uzstādīt, iebūvēt piekļuves.</t>
  </si>
  <si>
    <t>Nodrošināta vides pieejamība</t>
  </si>
  <si>
    <t>Centrālā administrācija;
Attiecīgā izglītības iestāde;
P/I DKN Būvvalde;
Attīstības un uzņēmējdarbības daļa</t>
  </si>
  <si>
    <t>7.1.17.</t>
  </si>
  <si>
    <t>Popularizēt DKN izglītības iestādes</t>
  </si>
  <si>
    <t xml:space="preserve">1) Izveidot izglītības iestāžu prezentācijas materiālu sistēmu. </t>
  </si>
  <si>
    <t>Izveidota izglītības iestāžu prezentācijas materiālu sistēma</t>
  </si>
  <si>
    <t>7.1.18.</t>
  </si>
  <si>
    <t>Turpināt energoefektivitātes paaugstināšanu Dienvidkurzemes novada pirmsskolas izglītības iestādēs</t>
  </si>
  <si>
    <t xml:space="preserve">1) Veikt iestāžu apsekošanu, vajadzību izvērtēšanu. 
2) Izstrādāt tehnisko dokumentāciju. 
3) Veikt būvniecību - ēku siltināšana un saistītie tehniskie risinājumi. 
4) Ja nepieciešams, arī nomainīt apkures sistēmu, energoefektīvu iekštelpu apgaismojumu, viedo ventilāciju un dzesēšanas sistēmu.                                                                                                                                                                                                                                                                                                                                                                                                                                                                                               </t>
  </si>
  <si>
    <t xml:space="preserve">Renovētas PII </t>
  </si>
  <si>
    <t>Attiecīgā izglītības iestāde;
Attīstības un uzņēmējdarbības daļa</t>
  </si>
  <si>
    <t>7.1.19.</t>
  </si>
  <si>
    <t>Izveidot drošu un pirmsskolas izglītības iestādei atbilstošu vidi PII "Spārīte", izbūvējot atsevišķu saimniecības bloku ar otro stāvu - sporta un kultūras norišu vajadzībām pielāgojamu zāli</t>
  </si>
  <si>
    <t>1) Izstrādāt tehnisko dokumentāciju.
2) Veikt piebūves būvniecības darbus:
-  izvietotas saimnieciskās telpas: veļas mazgātava, pārtikas noliktava, virtuves personāla telpas  ar atsevišķu ieeju un piebrauktuvi.
- izveidota multifunkcionāla zāle sporta un kultūras pasākumu norisei.</t>
  </si>
  <si>
    <t>Izbūvēts saimniecības bloks</t>
  </si>
  <si>
    <t>Nīcas pag., Nīca, 
PII "Spārīte"</t>
  </si>
  <si>
    <t>Attiecīgā pilsētas, pagasta pārvalde;
P/I DKN Izglītības pārvalde;
Attīstības un uzņēmējdarbības daļa</t>
  </si>
  <si>
    <t>7.1.20.</t>
  </si>
  <si>
    <t>Radīt drošu, kvalitatīvu un izglītības prasībām atbilstošu  ārtelpu PII Spārīte</t>
  </si>
  <si>
    <t>1) Veikt tehnisko apsekojumu pagraba dekoratīvā mūrējuma sienai.
2) Izstrādāt tehnisko dokumentāciju.
3) Veikt sienas stiprināšanu.</t>
  </si>
  <si>
    <t>Droša un kvalitatīva PII "Spārīte" ārtelpa</t>
  </si>
  <si>
    <t>7.1.21.</t>
  </si>
  <si>
    <t>Nodrošināt drošu vidi PII Spārīte audzēkņiem, montējot ar kodu atslēgām aprīkotas ārdurvis</t>
  </si>
  <si>
    <t>1) Veikt trīs ārdurvju bloku nomaiņu.</t>
  </si>
  <si>
    <t xml:space="preserve">Nomainīti 3 ārdurvju bloki </t>
  </si>
  <si>
    <t>7.1.22.</t>
  </si>
  <si>
    <t>Nodrošināt mācību vidi pirmsskolas un sākumskolas izglītības pakāpēs</t>
  </si>
  <si>
    <t xml:space="preserve">1) Noskaidrot vajadzības, resursus. 
2) Iegādāties mācību materiālus, aprīkojumu un tehnisko nodrošinājumu. 
3) Apmācīt darbiniekus. </t>
  </si>
  <si>
    <t xml:space="preserve">Iegādāti mācību materiāli, aprīkojums, apmācīti darbinieki </t>
  </si>
  <si>
    <t>7.1.23.</t>
  </si>
  <si>
    <t xml:space="preserve">Paplašināt un attīstīt pirmskolas izglītības iestādes ''Pīpenīte'' infrastruktūru </t>
  </si>
  <si>
    <t>1) Izstrādāt būvprojektu (t.sk. minimālajā sastāvā), ir izstrādāts būvniecības ieceres mets.
2) Veikt būvdarbus- telpu paplašināšana virtuves un saimnieciskajām vajadzībām, piebūve jaunai audzēkņu grupai, pagraba/šķūņa demontāža, teritorijas labiekārtošana un rotaļu laukuma ierīkošana jaunās grupas vajadzībām, u.c.
3) Būvdarbu rezultātā nepieciešamā aprīkojuma, iekārtu un mēbeļu iegāde un uzstādīšana.</t>
  </si>
  <si>
    <t>Pārbūvētas un paplašinātas PII "Pīpenīte" telpas, labiekārtota un aprīkota teritorija</t>
  </si>
  <si>
    <t>Grobiņa, 
PII ''Pīpenīte''</t>
  </si>
  <si>
    <t>7.1.24.</t>
  </si>
  <si>
    <t xml:space="preserve">Izremontēt PII ''Dzintariņš'', Pāvilosta </t>
  </si>
  <si>
    <t>1) Veikt remontu pirmskolas izglītības iestādei "Dzintariņš" Pāvilostā veļas mazgāšanas telpā, kāpņu telpā, koridorā, tualetēs, dušas telpā, izolatorā, saimniecības pārzines, metodiķes un vadītājas kabinetos, 4 grupas guļamtelpā un 3 grupas garderobē. 
2) Uzstādīt jaunu elektrības skapju un sakārtot elektrības sistēmu, uzstādīt jaunu ugunsdrošības sistēmu, nomainīt apkures un kanalizācijas sistēmas caurules.</t>
  </si>
  <si>
    <t>Veikts remonts PII "Dzintariņš"</t>
  </si>
  <si>
    <t>Pāvilosta, 
PII ''Dzintariņš''</t>
  </si>
  <si>
    <t>7.1.25.</t>
  </si>
  <si>
    <t>Nodrošināt mācību vidi PII "Dzintariņš"</t>
  </si>
  <si>
    <t>1) Nodrošināt mācību vidi, aprīkojot ar nepieciešamām mēbelēm, modernām tehnoloģijām  un materiāliem.</t>
  </si>
  <si>
    <t>Iegādātas jaunas mēbeles,  modernas tehnoloģijas un materiāli</t>
  </si>
  <si>
    <t>Pāvilosta, 
PII "Dzintariņš"</t>
  </si>
  <si>
    <t>7.1.26.</t>
  </si>
  <si>
    <t>Nodrošināt mācību vidi PII "Kastanītis"</t>
  </si>
  <si>
    <t>Vērgales pag. Vērgale, 
PII "Kastanītis"</t>
  </si>
  <si>
    <t>7.1.27.</t>
  </si>
  <si>
    <t xml:space="preserve">Labiekārtot un attīstīt izglītības iestāžu teritorijas </t>
  </si>
  <si>
    <t xml:space="preserve">1) Izstrādāt rotaļlaukuma detaļplānu. 
2) Demontēt vides degradējošo laternas. 
3) Nostiprināt vai demontēt bīstamas sienas.
4) Atjaunot nojumes.
5) Iekārtot āra klasi.
6) Ierīkot sporta laukumu.                                                                                                                                                                                                                                                                                                                                                                                                                                                                      </t>
  </si>
  <si>
    <t>Labiekārtotas un attīstītas izglītības iestāžu teritorijas</t>
  </si>
  <si>
    <t>Vērgales pag, Vērgale, 
PII ''Kastanītis''</t>
  </si>
  <si>
    <t>7.1.28.</t>
  </si>
  <si>
    <t xml:space="preserve">Ierīkot jaunu bērnu rotaļlaukumu un atjaunot esošo rotaļlaukumu Kapsēdē </t>
  </si>
  <si>
    <t>1) Izstrādāt tehnisko dokumentāciju. 
2) Labiekārtot un atjaunot teritoriju ierīkojot drošu un mūsdienīgu rotaļu laukumu. 
3) Demontēt esošo basketbola betona laukumu un izveidot asfaltētu laukumu pārklājot ar gumijotu sportam paredzētu materiālu (4.2x10m/ 42m2) PII "Čiekuriņš" teritorijā.</t>
  </si>
  <si>
    <t>Ierīkots bērnu rotaļu laukums, nomainīts basketbola laukuma segums</t>
  </si>
  <si>
    <t>Medzes pag., Kapsēde, PII ''Čiekuriņš''</t>
  </si>
  <si>
    <t>7.1.29.</t>
  </si>
  <si>
    <t xml:space="preserve">Ierīkot jaunu bērnu rotaļlaukumu un atjaunot esošo rotaļlaukumu Dubeņos </t>
  </si>
  <si>
    <t xml:space="preserve">1) Izstrādāt tehnisko dokumentāciju. 
2) Labiekārtot un atjaunot teritoriju ierīkojot drošu un mūsdienīgu rotaļu laukumu. </t>
  </si>
  <si>
    <t>Ierīkots bērnu rotaļu laukums, atjaunots esošais rotaļlaukums</t>
  </si>
  <si>
    <t xml:space="preserve"> Grobiņas pag., Dubeņi, Ozolu iela 2, Kuršu iela 4</t>
  </si>
  <si>
    <t>7.1.30.</t>
  </si>
  <si>
    <t xml:space="preserve">1) Izstrādāt tehnisko dokumentāciju. 
2) Labiekārtot teritoriju, celiņu nobruģēšana, vecā žoga nomaiņa, āra apgaismojuma ierīkošana. 
3) Likvidēt degradētos un bīstamos objektus. 
4) Izveidot jaunus rotaļu laukumus, uzstādīt jaunus rotaļu elementus esošajos rotaļu laukumos. </t>
  </si>
  <si>
    <t>Labiekārtotas izglītības iestāžu teritorijas</t>
  </si>
  <si>
    <t>7.1.31.</t>
  </si>
  <si>
    <t>Labiekārtot PII "Dzirnaviņas" pagalma un pieguļošo teritoriju</t>
  </si>
  <si>
    <t>Pagalma teritorijai:
1) Izstrādāt tehnisko dokumentāciju. 
2) Labiekārtot teritoriju. 
3) Papildināt rotaļu elementus. 
Labiekārtota bērnudārza teritorija.
Pieguļošai teritorijai:
1)Aktualizēt izstrādāto tehnisko dokumentāciju.
2) Izveidot ceļu satiksmes noteikumu izziņu veicinošas rotaļu pilsētiņu Priekules pilsētā Dzirnavu ielas mikrorajonā blakus bērnu dārzam.
Ir tehniskais projekts</t>
  </si>
  <si>
    <t xml:space="preserve">Labiekārtota bērnudārza teritorija </t>
  </si>
  <si>
    <t>Priekule, Dzirnavu iela 2, PII "Dzirnaviņas"</t>
  </si>
  <si>
    <t>7.1.32.</t>
  </si>
  <si>
    <t>PII “Gaismiņas” būves- Virgas muižas palīgēkas atjaunošana (ārsienu atjaunošana, siltināšana, daļējas lietus ūdens kanalizācijas ierīkošana, u.c.)</t>
  </si>
  <si>
    <t>1) Izstrādāt tehnisko dokumentāciju. 
2) Stiprināt pamatus. 
3) Sakārtot lietus ūdeņu notek sistēmu. 
4) Atjaunot un siltināt fasādi.
Atjaunota bērnudārza ēka.</t>
  </si>
  <si>
    <t>Atjaunota Virgas muižas palīgēka PII "Gaismiņa" vajadzībām (1)</t>
  </si>
  <si>
    <t>Virgas pag., Virga, 
"Mazā skola", PII "Gaismiņa"</t>
  </si>
  <si>
    <t>7.1.33.</t>
  </si>
  <si>
    <t xml:space="preserve">Izremontēt PII ''Kastanītis''  </t>
  </si>
  <si>
    <t xml:space="preserve">1) Izremontēt pirmskolas izglītības iestādē "Kastanītis" Vērgalē telpas- koridors, medicīnas kabinets, veļas mazgāšanas telpa un noliktava. 
2) Atjaunot virtuves bloku un nomainīt iekārtas. 
3) Nomainīt elektroinstalāciju.  
4) Nomainīt durvis  un nodrošināt vides pieejamību, izbūvējot pandusu. </t>
  </si>
  <si>
    <t>Izremontēta PII (1)</t>
  </si>
  <si>
    <t>Vērgales pag., Vērgale, 
PII ''Kastanītis''</t>
  </si>
  <si>
    <t>7.1.34.</t>
  </si>
  <si>
    <t>Labiekārtot PII Ezītis piegulošo teritoriju un uzlabot piekļuvi tā sniegtajiem pakalpojumiem</t>
  </si>
  <si>
    <t xml:space="preserve">1) Izbūvēt apgaismotu gājēju ceļu/ietvi/trotuāru no Māteru Jura Kazdangas pamatskolas līdz PII "Ezītis" (Ķiršu gatve 1) gar Ķiršu gatvi, aptuvenais garums 350m. 
2) Ierīkot PII "Ezītis" teritorijas apgaismojumu (piemēram uz ēkas jumta liels prožektors, u.c. risinājumi).
3) Ierīkot pie PII "Ezītis" cietā seguma auto stāvlaukumu/autostāvvietas, lai nodrošinātu drošu bērnu atvešanu un aizvešanu.
4) Ierīkot PII "Ezītis" teritorijā kvalitatīvu rotaļu/sporta laukumu ar atbilstošu inventāru un segumu atbilstoši PII vecuma grupai.
5) Izstrādāt augstāk minētajām darbībām nepieciešamo tehnisko dokumentāciju. 
6) Veikt augstāk minēto darbību būvdarbus.
7) Izbūvēts apgaismots  gājēju ceļš/ietve/trotuārs aptuveni 350m garumā.
8) Uzlabota piekļuve PII sniegtajiem pakalpojumiem, nodrošināts apgaismojums.
9) Uzlabota sniegto pakalpojumu kvalitāte.
10) Uzlabota PII materiāltehniskā bāze.  </t>
  </si>
  <si>
    <t xml:space="preserve">Kazdangas pag, Kazdanga, Ķiršu gatve1,
PII Ezītis </t>
  </si>
  <si>
    <t>7.1.35.</t>
  </si>
  <si>
    <t>Atjaunot PII Pīlādzītis teritorijas apgaismojumu, celiņu segumu un fasādes krāsojumu</t>
  </si>
  <si>
    <t>1) Apsekot esošo apgaismojuma stabu un kabeļu stāvokli; ja jāpārbūvē- izstrādāt tehnisko dokumentāciju. 
2) Izbūvēt jaunu energoefektīvu teritorijas apgaismojumu, vai nomainīt esošo. 
3) Apsekot PII teritorijas celiņus, izvērtēt pārbūves apjomus un materiālus, izstrādāt dokumentāciju, ja nepieciešams.
4) Atjaunot vai pārbūvēt celiņus.
5) Pārkrāsot ēkas fasādi atbilstoši izstrādātajai krāsu pasei.</t>
  </si>
  <si>
    <t>Izbūvēts energoefektīvs apgaismojums, pārbūvēti celiņi, pārkrāsota ēkas fasāde</t>
  </si>
  <si>
    <t>Cīravas pag., Cīrava,
 PII Pīlādzītis"</t>
  </si>
  <si>
    <t>7.1.36.</t>
  </si>
  <si>
    <t>Nodrošināt kvalitatīvu vidi PII "Pasaciņas"</t>
  </si>
  <si>
    <t xml:space="preserve">1) Izstrādāt tehnisko dokumentāciju 3 kārtās. 
2) Ieviest telpu vēdināšanas risinājumus. 
3) Nodrošināt vides pieejamību.
4) Uzlabot materiāltehnisko bāzi. </t>
  </si>
  <si>
    <t>Labiekārtotas bērnudārza telpas</t>
  </si>
  <si>
    <t xml:space="preserve">Aizpute, Zvaigžņu iela 6, PII "Pasaciņas" </t>
  </si>
  <si>
    <t>7.1.37.</t>
  </si>
  <si>
    <t>Pārbūvēt PII "Zvaniņš" apkures sistēmu</t>
  </si>
  <si>
    <t>1) Izstrādāt tehnisko dokumentāciju. 
2) Būvēt katlumāju un izveidot apkures sistēmu.</t>
  </si>
  <si>
    <t>Pārbūvēta apkures sistēma (1)</t>
  </si>
  <si>
    <t>Rucavas pag., Rucava, PII "Zvaniņš"</t>
  </si>
  <si>
    <t>7.1.38.</t>
  </si>
  <si>
    <t>Ieviest kodu atslēgu DKN PII ārdurvīm</t>
  </si>
  <si>
    <t>1) Apsekot DKN izglītības iestādes. 
2) Izstrādāt tehnisko dokumentāciju.
3) Pēc vajadzības uzstādīt kodu atslēgas DKN PII.</t>
  </si>
  <si>
    <t>Uzstādītas kodu atslēgas</t>
  </si>
  <si>
    <t>7.1.39.</t>
  </si>
  <si>
    <t xml:space="preserve">Izveidot sporta laukumu pie Dienvidkurzemes novada PII un skolām. </t>
  </si>
  <si>
    <t>1) Apzināt situāciju par sporta laukumiem pie skolām un PII.
2) Izstrādāt tehnisko dokumentāciju (ja nepieciešams). 
3) Izveidot sporta laukumus pie Dienvidkurzemes novada PII un skolām, tos labiekārtojot - uzstādot jaunu aprīkojumu un iegādājoties sporta inventāru.</t>
  </si>
  <si>
    <t xml:space="preserve">Izveidoti un labiekārtoti sporta laukumi </t>
  </si>
  <si>
    <t>7.1.40.</t>
  </si>
  <si>
    <t>Nīcas sporta laukuma būvniecība</t>
  </si>
  <si>
    <t xml:space="preserve">1)Veikt pārbūves darbus atbilstoši izstrādātajai tehniskajai dokumentācijai:
 - sintētiskā seguma skrejceļi.
- sintētiskā seguma futbola laukuma izbūvi (atbilstoša Latvijas Futbola federācijas noteiktajiem standartiem).
- norobežojošu sienu uzstādīšana futbola laukuma galos.
- multifunkcionāla norobežota un transformējamu sintētiskā seguma spēļu laukuma izbūve (Basketbols, volejbols, teniss, minifutbols, u.c.).
- atbilstoša tāllēkšanas zona ar bedri.
- autostāvvietu izbūve, teritorijas labiekārtojums.
- apgaismojums ar  intensitāti atbilstoši prasībām sacensību norisei.
2) Ierīkot vienu bezmaksas dzeramā ūdens paņemšanas, padzeršanās vietu. </t>
  </si>
  <si>
    <t>Pārbūvēts sporta laukums (1)
Ierīkota bezmaksas dzeramā ūdens vieta (1)</t>
  </si>
  <si>
    <t>Nīcas pag., Nīca, 
Skolas iela 14</t>
  </si>
  <si>
    <t>Attiecīgā pilsētas, pagasta pārvalde;
P/I DKN Sporta pārvalde;
Attīstības un uzņēmējdarbības daļa</t>
  </si>
  <si>
    <t>7.1.41.</t>
  </si>
  <si>
    <t xml:space="preserve">Labiekārtot, pilnveidot, ierīkot, būvēt skolu sporta laukumus </t>
  </si>
  <si>
    <t xml:space="preserve">1) Izpētīt, izstrādāt tehnisko dokumentāciju.
2) Izbūvēt sporta laukumus Aizputes pagasta pamatskola, Kalvenes pamatskola. </t>
  </si>
  <si>
    <t>Izbūvēti 2 sporta laukumi</t>
  </si>
  <si>
    <t>Aizputes pag., Rokasbirze, "Skola";
Kalvenes pag., Kalvene,  Skolas iela 1</t>
  </si>
  <si>
    <t>7.1.42.</t>
  </si>
  <si>
    <t xml:space="preserve">Izveidot atbalsta programmu Dienvidkurzemes novada pirmsskolas izglītības iestāžu sistemātiskam nodrošinājumam ar jauniem mācību līdzekļiem un inventāru, un aktuālo Informācijas tehnoloģiju aprīkojumu - dators, projektors u.c. </t>
  </si>
  <si>
    <t xml:space="preserve">1) Izveidot atbalsta programmu. 
2) Apgādāt iestādes ar jauniem mācību līdzekļiem, inventāru un aktuālo informācijas tehnoloģiju aprīkojumu. </t>
  </si>
  <si>
    <t>Izveidota atbalsta programma jaunu mācību līdzekļu un inventāra iegādei</t>
  </si>
  <si>
    <t>7.1.43.</t>
  </si>
  <si>
    <t>Izveidot Zentas Mauriņas Grobiņas vidusskolas papildu mācību telpas</t>
  </si>
  <si>
    <t xml:space="preserve">1) Izstrādāt tehnisko dokumentāciju. 
2) Veikt 4 klašu telpu izbūvi, mūsdienīgam un drošam mācību procesam. </t>
  </si>
  <si>
    <t xml:space="preserve">Izbūvētas 4 klašu telpas </t>
  </si>
  <si>
    <t>Grobiņa, 
Skolas iela 1</t>
  </si>
  <si>
    <t>7.1.44.</t>
  </si>
  <si>
    <t>Turpināt sakārtot Kalētu Mūzikas un mākslas pamatskolas ēku nodrošinot vispārējās izglītības infrastruktūras un materiāltehniskā nodrošinājuma attīstību</t>
  </si>
  <si>
    <t>1) Izstrādāt tehnisko dokumentāciju.
2) Izveidot hidroizolāciju pamatiem.
3) Sakārtot lietus ūdeņu novadīšanas sistēmu.
4) Atjaunot Kalētu MMPSK fasādi.</t>
  </si>
  <si>
    <t>Atjaunota skolas ēka (1)</t>
  </si>
  <si>
    <t>Kalētu pag., Kalēti, 
Liepu aleja 4</t>
  </si>
  <si>
    <t>7.1.45.</t>
  </si>
  <si>
    <t>Turpināt sakārtot Mežupes pamatskolu</t>
  </si>
  <si>
    <t>1) Izstrādāt tehnisko dokumentāciju.
2) Vienkāršoti renovēt klašu korpusu, siltināt internāta ēkas, izveidot lietus ūdens kanalizācijas sistēmu (Mežupes pamatskola).</t>
  </si>
  <si>
    <t>Atjaunotas komunikācijas un fasāde</t>
  </si>
  <si>
    <t>Virgas pag., Purmsāti, Mežupes pamatskola, "Purmsātu muiža"</t>
  </si>
  <si>
    <t>7.1.46.</t>
  </si>
  <si>
    <t>Attīstīt pamatskolu pakalpojumus</t>
  </si>
  <si>
    <t xml:space="preserve">1) Izstrādāt tehnisko dokumentāciju. 
2) Izbūvēt skolas internāta ēkas piebūvi. 
</t>
  </si>
  <si>
    <t>Izbūvēta piebūve (1)</t>
  </si>
  <si>
    <t xml:space="preserve">Lažas pag., Padure, Padures pamatskola </t>
  </si>
  <si>
    <t>7.1.47.</t>
  </si>
  <si>
    <t>Būvēt peldbaseinu DKN</t>
  </si>
  <si>
    <t>1) Balstoties uz skiču projektu izstrādāt būvprojektu.
2) Veikt būvdarbus.
Ir izstrādāts skiču projekts peldbaseina būvniecībai paplašinot Priekules daudzfunkcionālās sporta halles ēku un tajā pieejamo pakalpojumu klāstu.</t>
  </si>
  <si>
    <t>Izbūvēts peldbaseins (1)</t>
  </si>
  <si>
    <t>7.1.48.</t>
  </si>
  <si>
    <t>Izveidot āra klašu / nodarbības vietas pie izglītības iestādēm</t>
  </si>
  <si>
    <t xml:space="preserve">1) Izvērtēt nepieciešamību. 
2) Izstrādāt dokumentāciju un noteikt nepieciešamo aprīkojumu. 
3) Izveidot āra klases. </t>
  </si>
  <si>
    <t>Izveidotas āra nodarbību vietas pie izglītības iestādēm</t>
  </si>
  <si>
    <t>7.1.49.</t>
  </si>
  <si>
    <t>Veikt Nīcas vidusskolas aktu zāles remontu</t>
  </si>
  <si>
    <t xml:space="preserve">1) Veikt aktu zāles atjaunošanu, atbilstoši izstrādātajam projektam.
2) Veikt skatuves iekārtošanu, apskaņošana, apgaismošanu. </t>
  </si>
  <si>
    <t>Atjaunota Nīcas vidusskolas aktu zāle (1)</t>
  </si>
  <si>
    <t>Nīcas pag., Nīca, Nīcas vidusskola</t>
  </si>
  <si>
    <t>7.1.50.</t>
  </si>
  <si>
    <t>Turpināt veikt Nīcas vidusskolas koplietošanas telpu atjaunošanu, radot drošu un pieejamu vidi</t>
  </si>
  <si>
    <t>Veikt Nīcas vidusskolas remontu:
- Vecās skolas 1.-3. stāvs kāpņu telpa un gaiteņi.
- Jaunās skolas korpuss 1.-2. stāvs kāpņu telpa un gaiteņi.
- Garderobes remonts.
- Bibliotēkas fondu glabātuves remonts</t>
  </si>
  <si>
    <t>Atjaunotas koplietošanas telpas, garderobe, bibliotēkas fondu glabātuve</t>
  </si>
  <si>
    <t>Nīca pag., Nīca</t>
  </si>
  <si>
    <t>7.1.51.</t>
  </si>
  <si>
    <t>Veikt  Nīcas vidusskolas fasādes atjaunošanu, tādējādi nodrošinot estētisku un drošu izglītības iestādes ārtelpu</t>
  </si>
  <si>
    <t>1) Izstrādāt tehnisko dokumentāciju.
2) Veikt Nīcas vidusskolas vēsturiskās skolas ēkas fasādes atjaunošanu.</t>
  </si>
  <si>
    <t>Atjaunota ēkas fasāde</t>
  </si>
  <si>
    <t>Nīcas pag., Nīca, 
Nīcas vidusskola</t>
  </si>
  <si>
    <t>7.1.52.</t>
  </si>
  <si>
    <t>Atjaunot Durbes pamatskolas un PII fasādi</t>
  </si>
  <si>
    <t xml:space="preserve">1) Izstrādāt tehnisko dokumentāciju. 
2) Atjaunot fasādi (daļa fasāde ir atjaunota). </t>
  </si>
  <si>
    <t>Atjaunota Durbes pamatskolas un PII fasāde</t>
  </si>
  <si>
    <t>Durbe, 
Skolas iela 5a</t>
  </si>
  <si>
    <t>7.1.53.</t>
  </si>
  <si>
    <t>Modernizēt Rucavas pamatskolas materiāltehnisko bāzi</t>
  </si>
  <si>
    <t xml:space="preserve">1) Modernizēt materiāltehnisko bāzi  (datori, projektori, interaktīvi multimediju displeji). </t>
  </si>
  <si>
    <t>Iegādāts jauns aprīkojums</t>
  </si>
  <si>
    <t>Rucavas pag., Rucava, Rucavas pamatskola</t>
  </si>
  <si>
    <t>7.1.54.</t>
  </si>
  <si>
    <t>Ata Kronvalda Durbes pamatskolas iekštelpu remonts, pagalma labiekārtošana</t>
  </si>
  <si>
    <t>1) Izstrādāt nepieciešamo tehnisko dokumentāciju (esošai dokumentācijai beidzies derīguma termiņš, jāizstrādā jauna).
2) Pamatskolas iekštelpu remonts (aktu zāle, daļa koridori, kāpņu telpas, garderobes, ventilācija u.c.), t.sk. daļa komunikācijas. 
3) Pagalma labiekārtošana.</t>
  </si>
  <si>
    <t>Atjaunotas Durbes pamatskolas telpas un labiekārtots pagalms.</t>
  </si>
  <si>
    <t xml:space="preserve">Durbe, 
Skolas iela 5a </t>
  </si>
  <si>
    <t>7.1.55.</t>
  </si>
  <si>
    <t>Izremontēt izglītības iestāžu iekštelpas, t.sk. nomainīt komunikācijas</t>
  </si>
  <si>
    <t>1) Veikt vecās sporta zāles kosmētisko remontu-  nav bijis 30 gadus. 
2) Izstrādāt nepieciešamo tehnisko dokumentāciju apkures sistēmas sakārtošanai vidusskolas ēkās.               
3) Pārbūvēt un atjaunot skolas ēku apkures sistēmu.</t>
  </si>
  <si>
    <t>Atjaunota sporta zāle, pārbūvēta apkures sistēma</t>
  </si>
  <si>
    <t>7.1.56.</t>
  </si>
  <si>
    <t>Atjaunot un papildināt Grobiņas vidusskolas iekštelpas</t>
  </si>
  <si>
    <t xml:space="preserve">1) Izstrādāt tehnisko dokumentāciju. 
2) Veikt būvdarbus - Grobiņas vidusskolas iekštelpu atjaunošana, garderobes bloka un ģimnāzijas 1.stāva foajē atjaunošana. </t>
  </si>
  <si>
    <t>Atjaunotas Grobiņas vidusskolas iekštelpas</t>
  </si>
  <si>
    <t xml:space="preserve">Grobiņa, 
Skolas iela 1 </t>
  </si>
  <si>
    <t>7.1.57.</t>
  </si>
  <si>
    <t>Izveidot mūsdienīgu datora kabinetu Grobiņas vidusskolā</t>
  </si>
  <si>
    <t>1) Izstrādāt tehnisko dokumentāciju. 
2) Izveidot mūsdienīgu un modernu datora kabinetu vidusskolas skolēniem.</t>
  </si>
  <si>
    <t>Atjaunots dator kabinets Grobiņas vidusskolā</t>
  </si>
  <si>
    <t xml:space="preserve"> Grobiņa, 
Skolas iela 1 </t>
  </si>
  <si>
    <t>7.1.58.</t>
  </si>
  <si>
    <t>Nodrošināt Grobiņas vidusskolas pieejamību cilvēkiem ar kustību traucējumiem</t>
  </si>
  <si>
    <t>1) Izstrādāt tehnisko dokumentāciju. 
2) Izbūvēt vertikāla pacēlāju (lifta).</t>
  </si>
  <si>
    <t>Izbūvēts vertikālais pacēlājs (1)</t>
  </si>
  <si>
    <t>7.1.59.</t>
  </si>
  <si>
    <t>Pārbūvēt ventilācijas sistēmu Grobiņas vidusskolā</t>
  </si>
  <si>
    <t xml:space="preserve">1) Izstrādāt tehnisko dokumentāciju. 
2) Uzstādīt ventilāciju vai kondicionierus un izbūvēt skolas starp būvē, sporta zālē, 2., 3., 4. stāvā.   </t>
  </si>
  <si>
    <t>Pārbūvēta ventilācijas sistēmas Grobiņas vidusskolā</t>
  </si>
  <si>
    <t>7.1.60.</t>
  </si>
  <si>
    <t xml:space="preserve">Izveidot modernu virtuves bloku Vērgales pamatskolā </t>
  </si>
  <si>
    <t xml:space="preserve">1)Izremontēt telpas. 
2) Iegādāties un aprīkot ar modernu virtuves tehniku Vērgales pamatskolas virtuvi. </t>
  </si>
  <si>
    <t>Izremontētas Vērgales pamatskolas virtuves telpas, iegādāta tehnika</t>
  </si>
  <si>
    <t>Vērgales pag., 
Vērgale, Skola</t>
  </si>
  <si>
    <t>7.1.61.</t>
  </si>
  <si>
    <t>Veikt Rucavas pamatskolas siltināšanu, apkures sistēmu nomaiņu u.c. ēku uzlabošanas darbus</t>
  </si>
  <si>
    <t xml:space="preserve">1) Ir izstrādāts būvprojekts Rucavas pamatskolai. 
2) Veikt ēku siltināšanu, fasāžu remontu, apkures sistēmu pārbūvi. </t>
  </si>
  <si>
    <t>Veikta ēku siltināšana, fasāžu remonts, pārbūvēta apkures sistēma</t>
  </si>
  <si>
    <t>7.1.62.</t>
  </si>
  <si>
    <t xml:space="preserve">Atjaunot vai pārbūvēt skolu inženierinfrastuktūru, inženiertīklus </t>
  </si>
  <si>
    <t xml:space="preserve">1) Apsekot skolu iekšējos elektrotīklus, apgaismojumu, ūdensvadus, kanalizācijas vadus, apkures tīklu un elementus. 
2) Izstrādāt sistēmu atjaunošanas apjomus un tehnisko dokumentāciju. 
3) Atjaunot sistēmas atbilstoši prasībām. </t>
  </si>
  <si>
    <t>Sakārtota skolu inženierinfrastruktūra un inženiertīkli</t>
  </si>
  <si>
    <t>7.1.63.</t>
  </si>
  <si>
    <t>Nodrošināt tehnoloģiju pieejamību un profesionālo pilnveidi Dienvidkurzemes novada vispārizglītojošo skolu pedagogiem</t>
  </si>
  <si>
    <t>1) Iegādāt aprīkojumu (robotikas komplektu iegāde u.c). 
2) Nodrošināt pedagogu apmācības, profesionālo pilnveidi aprīkojuma pielietošanai obligātā izglītības satura dažādošanai.  
3) Izstrādāt mācību materiālus tehnoloģiju lietošanai.</t>
  </si>
  <si>
    <t xml:space="preserve">Iegādāts aprīkojums, nodrošinātas apmācības </t>
  </si>
  <si>
    <t>7.1.64.</t>
  </si>
  <si>
    <t>Rast iespēju paplašināt Nīcas Mūzikas un mākslas skolas telpas</t>
  </si>
  <si>
    <t>1) Veikt tehnisko apsekošanu pašvaldības ēkai "Ārītes", risinot ēkas pielāgošanas iespējas mūzikas skolas vajadzībām, tai skaitā skaņu ierakstu studijas izveidei. 
2) Iegūts ekonomiskai pamatojums un skiču projekts projekta tālākai attīstībai.</t>
  </si>
  <si>
    <t>Paplašinātas Nīcas Mūzikas un mākslas skolas telpas</t>
  </si>
  <si>
    <t>Nīcas pag., Nīca, 
"Ārītes"</t>
  </si>
  <si>
    <t>7.1.65.</t>
  </si>
  <si>
    <t>Atjaunot Grobiņas Mūzikas un mākslas skolas fasādi</t>
  </si>
  <si>
    <t>1) Izstrādāt tehnisko dokumentāciju. 
2) Veikt ēkas siltināšanu, pamatu atjaunošanu. Veikt ēkas pamatu remontu, tīrīt ventilāciju sistēmu.</t>
  </si>
  <si>
    <t>Atjaunota Grobiņas Mūzikas un mākslas skolas fasāde</t>
  </si>
  <si>
    <t>Grobiņa,
 M. Namiķa iela 19</t>
  </si>
  <si>
    <t>7.1.66.</t>
  </si>
  <si>
    <t>Atjaunot Grobiņas Mūzikas un mākslas skolas iekštelpas</t>
  </si>
  <si>
    <t xml:space="preserve">1) Izstrādāt tehnisko projektu. 
2) Veikt telpu pārbūvi un kosmētisko remontu, nodrošinot skatītāju un izstāžu zāles sakārtošanu. 
3) Izveidot mūsdienīgas un ērtas skatītāju vietas, kā arī mūsdienīgu apgaismojuma un skaņas sistēmu. </t>
  </si>
  <si>
    <t>Atjaunotas Grobiņas Mūzikas un mākslas skolas iekštelpas</t>
  </si>
  <si>
    <t>Grobiņa, 
M. Namiķa iela 19</t>
  </si>
  <si>
    <t>7.1.67.</t>
  </si>
  <si>
    <t xml:space="preserve">Sabalansēt izglītības pakalpojumu piedāvājumu Dienvidkurzemes novadā ar lokālās vides sociāli – ekonomisko attīstību (skolu tīkla optimizācija). </t>
  </si>
  <si>
    <t>1) Organizēt diskusijas. 
2) Izstrādāt stratēģiju DKN skolu tīkla optimizācijai.</t>
  </si>
  <si>
    <t>Izstrādāta stratēģija DKN skolu tīkla optimizācijai (1)</t>
  </si>
  <si>
    <t>Centrālā administrācija;
Izglītības un zinātnes ministrija</t>
  </si>
  <si>
    <t>7.1.68.
(SD_7.1.14. Liepājas ID Nr.)</t>
  </si>
  <si>
    <t>Metodiskā centra izveide Liepājā</t>
  </si>
  <si>
    <t>Liepājas valstspilsētas un Dienvidkurzemes novada iedzīvotājiem nodrošinātas personības izaugsmes un pilnveides iespējas, veicinot digitālo lietpratību, tiek sniegts metodisks atbalsts vispārējās un profesionālās izglītības iestādēm kompetenču pieejas īstenošanā.</t>
  </si>
  <si>
    <t>Izveidots Dienvidkurzemes izglītības attīstības metodiskā atbalsta centrs (1 metodiskais centrs)</t>
  </si>
  <si>
    <t>Peldu iela 5, Liepāja</t>
  </si>
  <si>
    <t>Liepājas izglītības pārvalde</t>
  </si>
  <si>
    <t xml:space="preserve">7.1.69. </t>
  </si>
  <si>
    <t>Izveidot atbalsta sistēmu spējīgiem Dienvidkurzemes skolēniem augstākās izglītības iegūšanai</t>
  </si>
  <si>
    <t>1) Izstrādāt atbalsta sistēmu. 
2) Ieviest atbalsta sistēmu.</t>
  </si>
  <si>
    <t>Izstrādāta un ieviesta atbalsta sistēma (1)</t>
  </si>
  <si>
    <t xml:space="preserve"> DKN</t>
  </si>
  <si>
    <t>7.1.70.</t>
  </si>
  <si>
    <t>Izveidot atbalsta sistēmu izglītojamajiem - tuvāk skolai un izglītojamajiem (atbalsta personāls)</t>
  </si>
  <si>
    <t xml:space="preserve">1) Noskaidrot situāciju par nepieciešamo atbalstu. 
2) Sastādīt individuālos plānus. 
3) Piesaistīt nepieciešamos speciālistus- sociālais pedagogs; psihologs; speciālais pedagogs; logopēds; medicīnas māsa.
4) Izveidot un aprīkot telpas speciālistiem. </t>
  </si>
  <si>
    <t>Izveidota atbalsta sistēma izglītojamiem (1)</t>
  </si>
  <si>
    <t>7.1.71.</t>
  </si>
  <si>
    <t>Izstrādāt atbalsta programmu pagarināto dienas grupu nodrošināšanai 1.-4.klašu skolēniem Dienvidkurzemes novada skolās</t>
  </si>
  <si>
    <t xml:space="preserve">1) Izstrādāt atbalsta programmu. 
2) Ieviest pagarinātās dienas grupas 1.-4.klašu skolēniem DKN skolās. </t>
  </si>
  <si>
    <t>Ieviestas pagarinātās dienas grupas 1.-4. klašu skolēniem DKN skolās</t>
  </si>
  <si>
    <t>7.1.72.</t>
  </si>
  <si>
    <t>Veicināt drošas velo braukšanas prasmes bērniem un jauniešiem</t>
  </si>
  <si>
    <t xml:space="preserve">1) Nodrošināt iespēju bērniem un jauniešiem iegūt velosipēda vadītāja apliecības. </t>
  </si>
  <si>
    <t xml:space="preserve">Nodrošināta iespēja bērniem un jauniešiem iegūt velosipēda vadītāja apliecību </t>
  </si>
  <si>
    <t>7.1.73.</t>
  </si>
  <si>
    <t>Izvērtēt interešu izglītības piedāvājumu, finansējuma nepieciešamību</t>
  </si>
  <si>
    <t xml:space="preserve">1) Apkopot informāciju un esošos resursus.
2) Izstrādāt mūsdienu prasībām, videi un tautsaimniecībai atbilstošus virzienus interešu izglītības attīstībai. 
3) Attīstīt interešu izglītības piedāvājumu saskaņā ar Skola 2030 mērķiem( līdzsvara nodrošināšana starp tradicionālo un jauno, tradicionālo vērtību saglabāšana. STEM interešu pulciņu attīstība, atbalsts veselīgam dzīves veidam, Tehnisko un ekstrēmo sporta veidu attīstība). 
4) Paplašināt tehnisko sporta veidu pieejamību.  
5) Nodrošināt jauno virzienu ieviešanu interešu izglītībā.   </t>
  </si>
  <si>
    <t>Veikts interešu izglītības piedāvājuma izvērtējums (1)</t>
  </si>
  <si>
    <t>7.1.74.</t>
  </si>
  <si>
    <t>Uzlabot materiāli tehnisko bāzi interešu izglītībā</t>
  </si>
  <si>
    <t xml:space="preserve">1) Uzlabot materiāli tehnisko nodrošinājumu kvalitatīvam iestāžu darbam. 
3) Attīstīt interešu izglītības iestāžu un pulciņu MTB, izveidot jaunus pulciņus. </t>
  </si>
  <si>
    <t>Iegādāts aprīkojums, izveidoti jauni pulciņi</t>
  </si>
  <si>
    <t>7.1.75.</t>
  </si>
  <si>
    <t>Piesaistīt speciālistus interešu izglītības pulciņu vadīšanai</t>
  </si>
  <si>
    <t xml:space="preserve">1) Noslēgt līgumus ar kvalificētiem interešu izglītības pulciņu vadītājiem. </t>
  </si>
  <si>
    <t xml:space="preserve">Piesaistīti kvalificēti speciālisti </t>
  </si>
  <si>
    <t>7.1.76.</t>
  </si>
  <si>
    <t>Nodrošināt interešu izglītību vasarā (nometnes, pulciņi, darbnīcas, plenēri u.c.)</t>
  </si>
  <si>
    <t xml:space="preserve">1) Organizēt nometnes; darbnīcas, plenērus. </t>
  </si>
  <si>
    <t xml:space="preserve">Īstenotas nometnes, darbnīcas, plenēri </t>
  </si>
  <si>
    <t>Attiecīgā izglītības iestāde;
Attiecīgā pilsētas, pagasta pārvalde;
Attīstības un uzņēmējdarbības daļa;
Nevalstiskās organizācijas</t>
  </si>
  <si>
    <t>7.1.78.</t>
  </si>
  <si>
    <t xml:space="preserve">Veikt jauniešu aptauju par vēlamo interešu izglītību. </t>
  </si>
  <si>
    <t xml:space="preserve">1) Izstrādāt aptauju un uz to balstīt analītisko pētījumu. </t>
  </si>
  <si>
    <t>Veikta 1 aptauja</t>
  </si>
  <si>
    <t>7.1.79.
(SD_7.1.11. Liepājas ID Nr.)</t>
  </si>
  <si>
    <t>Integrēt sporta izglītību ar vispārizglītojošās izglītības programmām Liepājā un Dienvidkurzemes novadā, izveidojot sporta klases</t>
  </si>
  <si>
    <t xml:space="preserve">Sporta klašu izveide (1). </t>
  </si>
  <si>
    <t>7.1.80.
(SD_7.1.13. Liepājas ID Nr.)</t>
  </si>
  <si>
    <t>Integrēt kultūrizglītību ar vispārizglītojošās izglītības programmām Liepājā un Dienvidkurzemes novadā</t>
  </si>
  <si>
    <t>Padziļināta mācību priekšmeta Mūzika un deja apguve, lai veicinātu kultūras izpratni un māksliniecisko pašizaugsmi</t>
  </si>
  <si>
    <t>Izstrādāta kultūrizglītības programma (1 programma)</t>
  </si>
  <si>
    <t>Liepājas Centra sākumskola, Liepājas Valsts 1. ģimnāzija, citas izglītības iestādes</t>
  </si>
  <si>
    <t>7.1.81.</t>
  </si>
  <si>
    <t>Priekšlaicīgas mācību pārtraukšanas riska jauniešu iesaiste jaunatnes iniciatīvu projektos</t>
  </si>
  <si>
    <t>1) IKVD atbalstītā projektu konkursa organizēšana un administrēšana.
2) Sadarbībā ar konkursā atbalstītām biedrībām, nodibinājumiem un organizācijām, kuras strādā ar jauniešiem, īstenot aktivitātes, kuras vērstas uz priekšlaicīgas mācību pārtraukšanas (PMP) riska grupas izglītojamo motivācijas palielināšanu turpināt izglītību un veicināt viņu aktīvu līdzdalību ikdienas dzīvē.</t>
  </si>
  <si>
    <t>Gadā organizēts projektu konkurss (1)</t>
  </si>
  <si>
    <t>ESF</t>
  </si>
  <si>
    <t>7.1.82.</t>
  </si>
  <si>
    <t>Bruģa seguma izbūve pie Priekules mūzikas un mākslas skolas centrālās ieejas</t>
  </si>
  <si>
    <t>1) Nepieciešamības gadījumā izstrādāt tehnisko dokumentāciju.
2) Veikt bruģa seguma izbūves darbus.</t>
  </si>
  <si>
    <t>Izbūvēts bruģa segums pie skolas ieejas (1)</t>
  </si>
  <si>
    <t>Priekule, Skolas iela 12</t>
  </si>
  <si>
    <t>Attiecīgā pilsētas, pagasta pārvalde;
Attiecīgā izglītības iestāde</t>
  </si>
  <si>
    <t>U 7.2.</t>
  </si>
  <si>
    <t>Atbalstīt pašvaldību infrastruktūras un tehnoloģiju pieejamību mācību procesam izglītības iestāžu audzēkņiem</t>
  </si>
  <si>
    <t>7.2.1.</t>
  </si>
  <si>
    <t>Veicināt Dienvidkurzemes novada pašvaldības infrastruktūras izmantošanu izglītības procesu nodrošināšanai. Apzināt infrastruktūras iespējas.</t>
  </si>
  <si>
    <t>1) Sagatavot prezentāciju par pašvaldības infrastruktūras resursiem. 
2) Iepazīstināt pedagogus, skolas, izglītības pārvaldes darbiniekus ar prezentācijas materiāliem.
3) Nodrošināt prezentācijas materiālu pieejamību  arī citiem novadiem.</t>
  </si>
  <si>
    <t>Izstrādāta prezentācija (1)</t>
  </si>
  <si>
    <t>Centrālā administrācija;
Attiecīgā pilsētas, pagasta pārvalde;
Attīstības un uzņēmējdarbības daļa</t>
  </si>
  <si>
    <t>U 7.3.</t>
  </si>
  <si>
    <t>Nodrošināt atbalstu karjeras izglītības pieejamībai </t>
  </si>
  <si>
    <t>7.3.1.</t>
  </si>
  <si>
    <t>Izstrādāt karjeras izglītības sistēmu Dienvidkurzemes novadā.</t>
  </si>
  <si>
    <t xml:space="preserve">1) Pēc ES  finansētā projekta beigām izstrādāt karjeras konsultantu sistēmu DKN, ievērojot principu - pedagogs karjeras konsultants pieejams katrā mācību iestādē, pieejams katram, tai skaitā pieaugušajiem. 
2) Organizēt Ēnu dienas.                                                   3)Veicināt sadarbību ar uzņēmēju organizācijām karjeras izglītībā un prakšu vietu nodrošināšanā izglītojamajiem.                               
4)Veicināt ģimenes lomu karjeras izvēlē. </t>
  </si>
  <si>
    <t>Izstrādāta karjeras izglītības sistēma (1)</t>
  </si>
  <si>
    <t>U 7.4.</t>
  </si>
  <si>
    <t>Sniegt atbalstu Liepājas Universitātei un citu augstskolu filiālēm Liepājā konkurētspējīgas augstākās izglītības nodrošināšanā</t>
  </si>
  <si>
    <t>7.4.1.</t>
  </si>
  <si>
    <t>Nodrošināt sadarbību ar studentu praksēm DKN izglītības iestādēs</t>
  </si>
  <si>
    <t>1) Izskatīt iespēju rast finansējumu prakšu vadītāja un praktikanta atalgojumam.</t>
  </si>
  <si>
    <t>Nodrošinātas prakses vietas studentiem</t>
  </si>
  <si>
    <t>Centrālā administrācija;
Attiecīgā izglītības iestāde;
Sabiedrisko attiecību un mārketingu daļa</t>
  </si>
  <si>
    <t>7.4.2.</t>
  </si>
  <si>
    <t>Iesaistīt augstskolu pasniedzējus padziļināto mācību kursu mācīšanā vidusskolās</t>
  </si>
  <si>
    <t xml:space="preserve">1) Izstrādāt programmas talantīgajiem bērniem, bērniem ar īpašām interesēm. 
2) Iekļaut dabas zinības, robotika, fizika, ķīmija u.c </t>
  </si>
  <si>
    <t>Izstrādāta programma talantīgajiem bērniem (1)</t>
  </si>
  <si>
    <t>7.4.3.
(SD_7.4.2.- Liepājas ID Nr.)</t>
  </si>
  <si>
    <t>Veikt pētījumu par Liepājā un Dienvidkurzemes novadā nepieciešamo speciālistu sagatavošanu augstākās izglītības iestādēs, ar mērķi sniegt rekomendācijas Liepājā bāzētajām augstākās izglītības iestādēm to programmu sagatavošanā</t>
  </si>
  <si>
    <t>Izstrādāts pētījums par studiju programmu pieejamību atbilstoši darba tirgus prasībām (1).</t>
  </si>
  <si>
    <t>Izstrādāti pētījumi par nepieciešamo speciālistu sagatavošanu (1 pētījums)</t>
  </si>
  <si>
    <t>U 7.5.</t>
  </si>
  <si>
    <t>Izveidot profesionālās izglītības un koordinētas pieaugušo izglītības sistēmas piedāvājumu atbilstoši darba tirgus pieprasījumam, sabiedrības attīstības tendencēm un personības izaugsmes vajadzībām </t>
  </si>
  <si>
    <t>7.5.1.</t>
  </si>
  <si>
    <t xml:space="preserve">Veicināt KLT Cīravas teritoriālās struktūrvienības profesionālās izglītības piedāvājuma aktualizēšanu atbilstoši Dienvidkurzemes novada iedzīvotāju vajadzībām un darba tirgus prasībām (sākotnējā profesionālā izglītība, kursi, neformālā izglītība, tālākizglītība). </t>
  </si>
  <si>
    <t>1) Attīstīt sadarbību. 
2) Popularizēt profesionālo izglītību.
3) Organizēt kursus un neformālās, tālākizglītības pasākumus novada iedzīvotājiem.</t>
  </si>
  <si>
    <t>Popularizēta profesionālā izglītība</t>
  </si>
  <si>
    <t>Cīravas pag., Cīrava, KLT Cīravas teritoriālā struktūrvienība</t>
  </si>
  <si>
    <t>P/I DKN Izglītības pārvalde;
KLT Cīravas teritoriālā struktūrvienība</t>
  </si>
  <si>
    <t>7.5.2.</t>
  </si>
  <si>
    <t xml:space="preserve">Izveidot pieaugušo izglītības centru Dienvidkurzemes novadā </t>
  </si>
  <si>
    <t>1) Piesaistīt PI speciālistus konkrētās novada teritorijās.
2) Attīstīt sadarbību un informācijas apmaiņu pieaugušo izglītībā (mācību centri, muzeji, bibliotēkas, kultūras nami). 3)Pieaugušo izglītības tīkla izveide, nodrošinot iespēju mācīties tuvāk mājām vai attālināti. 
3) Realizēt valsts pamatnostādnes pieaugušo izglītībā - Vienotas datubāzes izveide par pieaugušo izglītības iespējām pilsētā un reģionā.
4) Atbalsts iedzīvotāju iniciatīvu projektiem, kas veicina pieaugušo iesaisti formālajā un neformālajā izglītībā .
5) Kopīga pieaugušo neformālās izglītības programmu izstrāde, atbilstoši darba tirgus tendencēm pilsētā un reģionā.</t>
  </si>
  <si>
    <t>Izveidots pieaugušo izglītības centrs (1)</t>
  </si>
  <si>
    <t>7.5.3.</t>
  </si>
  <si>
    <t xml:space="preserve">Izvērtēt iespēju izveidot tehniskās izglītības klāsteri/ centru DKN </t>
  </si>
  <si>
    <t xml:space="preserve">1) Izveidot darba grupas, diskusijas ar iesaistītajā, pusēm, ja nepieciešams piesaistīt ekspertu.
2) Identificēt iespējamo realizācijas vietu, ieguvumus, resursu analīze.
3) Pieņemt lēmumu DKN tehniskās izglītības klāstera centra izveidei.          </t>
  </si>
  <si>
    <t>Veikt izvērtējums par izglītības klāstera/centra izveidi (1)</t>
  </si>
  <si>
    <t>Liepāja, DKN</t>
  </si>
  <si>
    <t>7.5.4.</t>
  </si>
  <si>
    <t>Izveidot dabas zinātņu un tehnoloģiju centru KAZDANGĀ</t>
  </si>
  <si>
    <t xml:space="preserve">1) Izstrādāt darbības koncepciju. 
2) Pielāgot telpas. 
3) Aprīkot telpas, piesaistīt mācību spēkus.
4) Izstrādāt jaunas mācību programmas. 
5) Iekļaut globālos dabas un vides aizsardzības jautājumus. 
6) Pārzināt tehnoloģijas.
7) Uzlabot motivāciju dabas zinātņu apguvei un jauno tehnoloģiju izmantošanā. 
8) Pielietot tehnoloģijas praktiskajā vidē. </t>
  </si>
  <si>
    <t>Izveidots dabas zinātņu un tehnoloģiju centrs (1)</t>
  </si>
  <si>
    <t>Kazdangas pag., Kazdanga, 
Jaunatnes gatve1 (Kazdangas pils telpas)</t>
  </si>
  <si>
    <t>Attiecīgā pilsētas, pagasta pārvalde;
Attiecīgā izglītības iestāde;
Attīstības un uzņēmējdarbības daļa</t>
  </si>
  <si>
    <t>7.5.5.</t>
  </si>
  <si>
    <t>Turpināt pilnveidot pedagogu profesionālās iemaņas</t>
  </si>
  <si>
    <t xml:space="preserve">1) Veidot sadarbību ar Liepājas izglītības metodisko centru. </t>
  </si>
  <si>
    <t xml:space="preserve">Izveidota sadarbība ar Liepājas izglītības centru </t>
  </si>
  <si>
    <t>RV 8</t>
  </si>
  <si>
    <t>Uzņēmējdarbības vide</t>
  </si>
  <si>
    <t>U 8.1.</t>
  </si>
  <si>
    <t>Atbalstīt MVU sektoru, veicināt digitālās prasmes un attīstīt vietējo ekonomiku</t>
  </si>
  <si>
    <t>8.1.1.</t>
  </si>
  <si>
    <t>Izveidot novada uzņēmēju sadarbības klasteri</t>
  </si>
  <si>
    <t>Veicināt novada uzņēmēju sadarbības klastera izveidi un nodrošināt pašvaldības komunikāciju ar novada komersantiem
1) tematiskas diskusijas, kopēji izstrādāts sadarbības plāns, veicinot savstarpēju sinerģiju;
2)ikgadēji organizētas "Uzņēmēju dienas"  (7)</t>
  </si>
  <si>
    <t>Izveidots uzņēmēju sadarbības klasteris, 
ik gadu organizētas "Uzņēmēju dienas"</t>
  </si>
  <si>
    <t>8.1.2.</t>
  </si>
  <si>
    <t>Sniegt Informatīvu atbalstu vietējiem komersantiem</t>
  </si>
  <si>
    <t>Nodrošināt informāciju sniedzot piekļuvi vietējiem komersantiem par pieejamā finansējuma aktualitātēm, par iepirkumiem, par pašvaldības brīvajām telpām, zemēm.  "Uzņēmēju dienas" organizācija utt.</t>
  </si>
  <si>
    <t xml:space="preserve">Nodrošināts atbalsts vietējiem uzņēmējiem </t>
  </si>
  <si>
    <t>Sabiedrisko attiecību un mārketinga nodaļa</t>
  </si>
  <si>
    <t>8.1.3.</t>
  </si>
  <si>
    <t>Organizēt ikgadēju projektu grantu konkursu uzņēmējiem</t>
  </si>
  <si>
    <t>Noorganizēt konkursu, t.sk.
1) Projekta konkursa nolikuma izstrāde 
2) Pašvaldību projektu konkursa norise -  jaunu un esošu komersantu projektu līdzfinansēšanai
Jauni pakalpojumi (vismaz 15) potenciāls jaunām darba vietām</t>
  </si>
  <si>
    <t>Ik gadu organizēti projektu grantu konkursi uzņēmējiem, ieviesti ~15 jauni pakalpojumi</t>
  </si>
  <si>
    <t>8.1.4.</t>
  </si>
  <si>
    <t>Iesaistīt pieaugušo izglītības centru uzņēmēju un uzņēmumu darbinieku apmācību procesu nodrošināšanā</t>
  </si>
  <si>
    <t>Pieaugušo izglītības centra iesaiste komercdarbības zināšanu pārnesē līdz vietējiem jaunajiem un esošajiem uzņēmējiem par mūsdienām atbilstošām tēmām
(Veikta aptauja par nepieciešamo (ikgadēji) un integrēti pasākumi, apmācības PIC programmu izstrādē</t>
  </si>
  <si>
    <t>Ik gadu īstenoti pasākumi uzņēmējiem un uzņēmumu darbiniekiem</t>
  </si>
  <si>
    <t>8.1.5.</t>
  </si>
  <si>
    <t>Iesaistīt skolas Junior Achievement programmā</t>
  </si>
  <si>
    <t>Regulāra DKN vidusskolas klašu iesaiste Junior Achievement programmās uzņēmējdarbības gara audzināšanai jau no skolas sola</t>
  </si>
  <si>
    <t xml:space="preserve">Regulāra vidusskolas klašu iesaiste Junior Achievement programmās </t>
  </si>
  <si>
    <t>8.1.6.</t>
  </si>
  <si>
    <t xml:space="preserve">Modernizēt un paplašināt tirgus laukumu Pāvilostā </t>
  </si>
  <si>
    <t>1) Izstrādāt labiekārtojuma projektu
2) Labiekārtot Pāvilostas tirgus laukumu: nomainīt vecās tirdzniecības letes, uzlabot ārtelpu.
Atbalsts vietējo mājražotāju un vietējo produktu realizācijai</t>
  </si>
  <si>
    <t>Atjaunots Pāvilostas tirgus laukums (1)</t>
  </si>
  <si>
    <t>Pāvilosta, 
Tirgus iela</t>
  </si>
  <si>
    <t>8.1.7.</t>
  </si>
  <si>
    <t>Izveidot tirgus laukumu Vērgales centrā</t>
  </si>
  <si>
    <t xml:space="preserve">1) Izstrādāt labiekārtojuma projektu: 
2) Izbūvēt jaunu tirgus laukumu Vērgales centrā
Izstrādāt labiekārtojuma projektu, kas ietvertu sevī tirgus letes, soliņus un atkritumu urnas. Veikt projekta realizāciju.
Atbalsts vietējo mājražotāju un vietējo produktu realizācijai </t>
  </si>
  <si>
    <t>Izbūvēts tirgus laukums (1)</t>
  </si>
  <si>
    <t>Vērgales pag., 
Vērgale</t>
  </si>
  <si>
    <t>8.1.8.</t>
  </si>
  <si>
    <t>Izbūvēt jaunas tirdzniecības vietas vietējo uzņēmēju atbalstam, Rucavā</t>
  </si>
  <si>
    <t>Sniegts atbalsts vietējiem mājražotājiem dodot iespēju produkciju realizēt arī ziemas sezonā, modernizējot esošo tirgus laukumu.
Veikt tehniskās dokumentācijas izstrādi un darbus;</t>
  </si>
  <si>
    <t>Izbūvētas jaunas tirdzniecības vietas</t>
  </si>
  <si>
    <t>8.1.9.</t>
  </si>
  <si>
    <t>Izbūvēt jaunas tirdzniecības vietas vietējo uzņēmēju atbalstam, Nīcā</t>
  </si>
  <si>
    <t>Izveidot mūsdienīgs tirgus laukums, ar konkrētu pasākumu/ norišu plānu, papildinot novada kultūras piedāvājumu un vecinot atbalstu vietējiem amatnieku un mājražotājiem.
1) tehniskās dokumentācijas izstrāde;
2) tirgus laukuma izbūve;
3)tirgus laukuma labiekārtošana</t>
  </si>
  <si>
    <t>Nīcas pag., Nīca, 
Nīcas klēts</t>
  </si>
  <si>
    <t>8.1.10.</t>
  </si>
  <si>
    <t>Pārbūvēt Jūrmalciema molu</t>
  </si>
  <si>
    <t>Veikti mola pārbūves darbus, t.sk.:
1)Īpašuma dokumentu sakārtošana
2) TP izstrāde mola rekonstrukcijai atbilstoši zivsaimniecības un tūrisma vajadzībām;
3)Būvdarbi</t>
  </si>
  <si>
    <t>Pārbūvēts Jūrmalciema mols (1)</t>
  </si>
  <si>
    <t>Nīcas pag., Jūrmalciems</t>
  </si>
  <si>
    <t>8.1.11.</t>
  </si>
  <si>
    <t>Modernizēt TIC telpas</t>
  </si>
  <si>
    <t>Veikta TIC telpu modernizācija, t.sk. 
1) Izstrādāt tehnisko dokumentāciju 
2) Darbu veikšana - TIC telpu paplašināšana, apgaismojuma sakārtošana, apkures sistēmas sakārtošana</t>
  </si>
  <si>
    <t>Modernizētas Pāvilostas TIC telpas</t>
  </si>
  <si>
    <t xml:space="preserve">Pāvilosta, 
Dzintaru iela 2 </t>
  </si>
  <si>
    <t>8.1.12.</t>
  </si>
  <si>
    <t>Spēcināt tūrisma uzņēmumus ar TIC iesaisti, t.sk. nodrošinot atgriezenisko saiti</t>
  </si>
  <si>
    <t>Vecināt jomu sadarbību uzņēmējdarbības jautājumos un uzņēmēju spēcināšana izmantojot pašvaldības platformas (sadarbības plāns, mārketinga aktivitātes, diskusijas, pakalpojumi)</t>
  </si>
  <si>
    <t>Īstenots sadarbības plāns, mārketinga aktivitātes, diskusijas uzņēmēju spēcināšanai</t>
  </si>
  <si>
    <t>8.1.13.</t>
  </si>
  <si>
    <t>Veicināt Pāvilostas ostas attīstību</t>
  </si>
  <si>
    <t>1) definēt attīstības virzienus
2) Izvērtēt nepieciešamos priekšdarbus:
a infrastruktūras izbūvei kuģiem komercgaitām, (peldošas konstrukcijas); 
b attīstīt Pāvilostas jahtu ostas piedāvājumu: jahtu remontu un glabāšanu ziemas sezonā, veļas māja
c izvērtēt un definēt citas vajadzības ostas attīstībai</t>
  </si>
  <si>
    <t>Attīstīta Pāvilostas ostas infrastruktūra</t>
  </si>
  <si>
    <t>8.1.14.</t>
  </si>
  <si>
    <t xml:space="preserve">Turpināt nodrošināt lauku konsultantu darbību DKN </t>
  </si>
  <si>
    <t>1)veikt izvērtējumu un noteikt atbildību: integrēt vides RV iekļautos uzdevumus; nodrošināt atgriezenisko saiti; veicināt virzību zaļais kurss; veicināt aprites ekonomikas principu ieviešanu utml.  
2)nodrošināt darbību visā teritorijā</t>
  </si>
  <si>
    <t>Nodrošināta lauku konsultantu darbība</t>
  </si>
  <si>
    <t>U 8.2.</t>
  </si>
  <si>
    <t>Sekmēt industriālo teritoriju ar atbilstošu infrastruktūru attīstību</t>
  </si>
  <si>
    <t>8.2.1.
(JPr_57 - Liepājas ID Nr.)</t>
  </si>
  <si>
    <t>Uzņēmējdarbībai nepieciešamās atbalsta infrastruktūras izveide Liepājas valstspilsētas pašvaldībai piederošā teritorijā Grobiņā</t>
  </si>
  <si>
    <t>Teritorijas revitalizācija, rekultivācija, piebraucamo ceļu (auto, velo, gājēju) infrastruktūras izbūve, t.sk. komunikāciju izbūve un to pieslēgumi komersantu vajadzībām. Ēkas izbūve. Izbūvēt apgaismojumu, velo un gājēju infrastruktūru uz lidostu un atbalstīt Cimdenieku teritorijas kā Liepājas pilsētas un Dienvidkurzemes novada teritorijas vizītkartes sakārtošanu, sadarbojoties ar Dienvidkurzemes novadu (~5-10 km un 217,46 ha).</t>
  </si>
  <si>
    <t>Izbūvēts piebraucamais ceļš un izbūvēta ēka komersantu vajadzībām.</t>
  </si>
  <si>
    <t>Apšu iela 6, Cimdenieki, Grobiņas pagasts, Dienvidkurzemes novads, LV-3430</t>
  </si>
  <si>
    <t>Attīstības un uzņēmējdarbības daļa;
Attiecīgā pilsētas, pagasta pārvalde</t>
  </si>
  <si>
    <t>Liepājas pašvaldības Attīstības pārvalde, SIA “Aviasabiedrība “Liepāja”</t>
  </si>
  <si>
    <t>8.2.2.</t>
  </si>
  <si>
    <t>Apzināt degradētās teritorijas DKN, kas potenciāli ir  izmantojamas uzņēmējdarbībai</t>
  </si>
  <si>
    <t>Visā DKN apzinātas vēsturiski degradētas teritorijas, to īpašuma statuss, komunikāciju pieejamība un tml. lai potenciāli izskatītu to iespējas iesaistei uzņēmējdarbībā.</t>
  </si>
  <si>
    <t>Apzinātas degradētās teritorijas</t>
  </si>
  <si>
    <t>8.2.3.</t>
  </si>
  <si>
    <t>Izveidot uzņēmējdarbībai pielāgotas telpas, izveidot teritorijas ar infrastruktūru, revitalizējot, rekultivējot degradētās  vietas</t>
  </si>
  <si>
    <t>1)Nodrošināt esošu ēku pārbūvi jaunu komercdarbības telpu nodrošināšanai.
2)nodrošināt atbalstu esošo telpu paplašināšanai un pieejamībai</t>
  </si>
  <si>
    <t>Izveidotas uzņēmējdarbībai pielāgotas telpas</t>
  </si>
  <si>
    <t>8.2.4.</t>
  </si>
  <si>
    <t>Izveidot uzņēmējdarbībai pielāgotas telpas, izveidot teritorijas ar infrastruktūru, revitalizējot, rekultivējot degradētās  vietas Grobiņā</t>
  </si>
  <si>
    <t>Sakārtot degradētās teritorijas Grobiņā un pielāgot uzņēmējdarbības vajadzībām Grobiņā: 
1) Tehniskās dokumentācijas izstrāde; 
2) ielu un ceļu sakārtošana, inženierkomunikāciju izbūve teritorijas apkārtnē.</t>
  </si>
  <si>
    <t>Izveidotas uzņēmējdarbībai pielāgotas telpas Grobiņā</t>
  </si>
  <si>
    <t>Grobiņa, Lielā iela 30 un bijušais SCO</t>
  </si>
  <si>
    <t>Attiecīgā pilsētas, pagasta pārvalde;
Nekustamo īpašumu daļa</t>
  </si>
  <si>
    <t>8.2.5.</t>
  </si>
  <si>
    <t>Izveidot uzņēmējdarbībai nepieciešamo atbalsta infrastruktūru Cukuros</t>
  </si>
  <si>
    <t xml:space="preserve">
1) veikt teritorijas revitalizāciju;
2) Izvērtēt atbalsta infrastruktūras nepieciešamību (telpas, ūdensvads, kanalizācija, siltumapgāde, elektrības pieslēgumi un jauda, piebraucamais ceļš)  
3)veikt tehniskās dokumentācijas izstrādi;
4) finansējuma piesaiste un sadarbība;
(jaunas darba vietas (5) / komersantu skaita pieaugums)
</t>
  </si>
  <si>
    <t>Izveidota uzņēmējdarbībai nepieciešamā atbalsta infrastruktūra, radītas jaunas darba vietas (5)</t>
  </si>
  <si>
    <t>Nīcas pag., 
Cukuri</t>
  </si>
  <si>
    <t>8.2.6.</t>
  </si>
  <si>
    <t>Izveidot jaunas industriālās teritorijas</t>
  </si>
  <si>
    <t>Veikt industriālo teritoriju identifikāciju un attīstību DKN teritorijā (apzinātas teritorijas - identificētas vietas)</t>
  </si>
  <si>
    <t>Izveidotas jaunas industriālās teritorijas</t>
  </si>
  <si>
    <t>1) Izvērtēt un izvēlēties optimāli labāko vietu (jaunizveidota multifunkcionāla ēka vai esošā ēka īpašumā "Lauvēni" Bernātu dabas parkā). 
2) Apzināt saturu - integrēt TIP, sabiedriskā centra funkcijas, Dabas izziņas centrs.
3) veikt priekšdarbus projekta realizācijai</t>
  </si>
  <si>
    <t>Gramzdas pag., Miera iela 5</t>
  </si>
  <si>
    <t>1) Atlasīt un izvēlēties atbilstošāko risinājumu bērnu rotaļu laukuma pilnveidošanai.
2) Uzstādīt izvēlētos rotaļu elementus.</t>
  </si>
  <si>
    <t xml:space="preserve">1) Veikt vides objektu atjaunošanu.
2) Nodrošināt pieejamību visā teritorijā.
3) Grozot TP, pamazām iet uz īpašumtiesībām (LVM, pašvaldībai nomas tiesības).
4) Attīstīt teritoriju, izstrādāt dokumentāciju, izveidot takas, laipas, atpūtas vietas, vides  objektus, rotaļu elementus, uzstādīt informācijas stendus, nodrošināt piekļuvi.
5) Izveidot jaunu stāvlaukumu teritoriju 1,9 ha pie Briežu mājām un sakārtot pievedceļu. </t>
  </si>
  <si>
    <t>Jāizvērtē aktualitāti</t>
  </si>
  <si>
    <t>Grobiņa, Gaviezes pag., Gavieze</t>
  </si>
  <si>
    <t>Labiekārtot izglītības iestāžu teritorijas Grobiņā un Gaviezē.</t>
  </si>
  <si>
    <t>Dienvidkurzemes novada pašvaldības rīcības un investīciju plāns 2022. - 2027. gadam 
(aktuālā versija ar grozījumiem, Dienvidkurzemes novada pašvaldības domes 2023.gada 28.decembra sēdes lēmums Nr.1198)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</si>
</sst>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426]"/>
    <numFmt numFmtId="165" formatCode="[$€]#,##0.00"/>
    <numFmt numFmtId="166" formatCode="_-* #,##0.00\ _€_-;\-* #,##0.00\ _€_-;_-* &quot;-&quot;??\ _€_-;_-@_-"/>
    <numFmt numFmtId="167" formatCode="&quot;€&quot;\ #,##0.00"/>
    <numFmt numFmtId="168" formatCode="#,##0.00\ _€"/>
  </numFmts>
  <fonts count="56" x14ac:knownFonts="1">
    <font>
      <sz val="11"/>
      <color theme="1"/>
      <name val="Calibri"/>
      <family val="2"/>
      <scheme val="minor"/>
    </font>
    <font>
      <sz val="10"/>
      <color theme="1"/>
      <name val="Arial"/>
      <family val="2"/>
    </font>
    <font>
      <sz val="14"/>
      <color theme="1"/>
      <name val="Arial"/>
      <family val="2"/>
      <charset val="186"/>
    </font>
    <font>
      <sz val="14"/>
      <name val="Arial"/>
      <family val="2"/>
      <charset val="186"/>
    </font>
    <font>
      <b/>
      <sz val="14"/>
      <name val="Arial"/>
      <family val="2"/>
      <charset val="186"/>
    </font>
    <font>
      <sz val="9"/>
      <color theme="1"/>
      <name val="Arial"/>
      <family val="2"/>
      <charset val="186"/>
    </font>
    <font>
      <u/>
      <sz val="10"/>
      <color theme="1"/>
      <name val="Arial"/>
      <family val="2"/>
      <charset val="186"/>
    </font>
    <font>
      <b/>
      <sz val="14"/>
      <color theme="1"/>
      <name val="Arial"/>
      <family val="2"/>
      <charset val="186"/>
    </font>
    <font>
      <b/>
      <sz val="14"/>
      <color rgb="FF000000"/>
      <name val="Arial"/>
      <family val="2"/>
      <charset val="186"/>
    </font>
    <font>
      <b/>
      <sz val="10"/>
      <color theme="1"/>
      <name val="Arial"/>
      <family val="2"/>
      <charset val="186"/>
    </font>
    <font>
      <b/>
      <u/>
      <sz val="16"/>
      <color theme="1"/>
      <name val="Arial"/>
      <family val="2"/>
      <charset val="186"/>
    </font>
    <font>
      <sz val="10"/>
      <name val="Arial"/>
      <family val="2"/>
      <charset val="186"/>
    </font>
    <font>
      <sz val="10"/>
      <color rgb="FF000000"/>
      <name val="Arial"/>
      <family val="2"/>
      <charset val="186"/>
    </font>
    <font>
      <b/>
      <sz val="10"/>
      <color rgb="FF000000"/>
      <name val="Arial"/>
      <family val="2"/>
      <charset val="186"/>
    </font>
    <font>
      <b/>
      <sz val="9"/>
      <color rgb="FF000000"/>
      <name val="Arial"/>
      <family val="2"/>
      <charset val="186"/>
    </font>
    <font>
      <b/>
      <i/>
      <sz val="10"/>
      <color rgb="FF000000"/>
      <name val="Arial"/>
      <family val="2"/>
      <charset val="186"/>
    </font>
    <font>
      <b/>
      <u/>
      <sz val="12"/>
      <name val="Arial"/>
      <family val="2"/>
      <charset val="186"/>
    </font>
    <font>
      <sz val="12"/>
      <color rgb="FF000000"/>
      <name val="Arial"/>
      <family val="2"/>
      <charset val="186"/>
    </font>
    <font>
      <u/>
      <sz val="10"/>
      <name val="Arial"/>
      <family val="2"/>
      <charset val="186"/>
    </font>
    <font>
      <b/>
      <sz val="12"/>
      <name val="Arial"/>
      <family val="2"/>
      <charset val="186"/>
    </font>
    <font>
      <b/>
      <sz val="9"/>
      <name val="Arial"/>
      <family val="2"/>
      <charset val="186"/>
    </font>
    <font>
      <b/>
      <sz val="10"/>
      <name val="Arial"/>
      <family val="2"/>
    </font>
    <font>
      <sz val="9"/>
      <name val="Arial"/>
      <family val="2"/>
      <charset val="186"/>
    </font>
    <font>
      <sz val="9"/>
      <color rgb="FF000000"/>
      <name val="Arial"/>
      <family val="2"/>
      <charset val="186"/>
    </font>
    <font>
      <sz val="9"/>
      <color rgb="FFFF0000"/>
      <name val="Arial"/>
      <family val="2"/>
      <charset val="186"/>
    </font>
    <font>
      <b/>
      <sz val="9"/>
      <color theme="1"/>
      <name val="Arial"/>
      <family val="2"/>
      <charset val="186"/>
    </font>
    <font>
      <i/>
      <sz val="9"/>
      <name val="Arial"/>
      <family val="2"/>
      <charset val="186"/>
    </font>
    <font>
      <sz val="9"/>
      <color rgb="FF9900FF"/>
      <name val="Arial"/>
      <family val="2"/>
      <charset val="186"/>
    </font>
    <font>
      <i/>
      <sz val="9"/>
      <color rgb="FF000000"/>
      <name val="Arial"/>
      <family val="2"/>
      <charset val="186"/>
    </font>
    <font>
      <i/>
      <sz val="9"/>
      <color rgb="FFFF0000"/>
      <name val="Arial"/>
      <family val="2"/>
      <charset val="186"/>
    </font>
    <font>
      <strike/>
      <sz val="9"/>
      <color rgb="FF000000"/>
      <name val="Arial"/>
      <family val="2"/>
      <charset val="186"/>
    </font>
    <font>
      <strike/>
      <sz val="9"/>
      <color theme="1"/>
      <name val="Arial"/>
      <family val="2"/>
      <charset val="186"/>
    </font>
    <font>
      <b/>
      <sz val="9"/>
      <color rgb="FFFF0000"/>
      <name val="Arial"/>
      <family val="2"/>
      <charset val="186"/>
    </font>
    <font>
      <strike/>
      <sz val="9"/>
      <color rgb="FFFF0000"/>
      <name val="Arial"/>
      <family val="2"/>
      <charset val="186"/>
    </font>
    <font>
      <b/>
      <i/>
      <sz val="9"/>
      <color rgb="FF000000"/>
      <name val="Arial"/>
      <family val="2"/>
      <charset val="186"/>
    </font>
    <font>
      <vertAlign val="superscript"/>
      <sz val="9"/>
      <color rgb="FF000000"/>
      <name val="Arial"/>
      <family val="2"/>
      <charset val="186"/>
    </font>
    <font>
      <b/>
      <u/>
      <sz val="10"/>
      <name val="Arial"/>
      <family val="2"/>
      <charset val="186"/>
    </font>
    <font>
      <b/>
      <i/>
      <sz val="9"/>
      <name val="Arial"/>
      <family val="2"/>
      <charset val="186"/>
    </font>
    <font>
      <b/>
      <sz val="10"/>
      <color rgb="FFFF0000"/>
      <name val="Arial"/>
      <family val="2"/>
      <charset val="186"/>
    </font>
    <font>
      <u/>
      <sz val="12"/>
      <color rgb="FF000000"/>
      <name val="Calibri"/>
      <family val="2"/>
      <scheme val="minor"/>
    </font>
    <font>
      <sz val="12"/>
      <color rgb="FF000000"/>
      <name val="Calibri"/>
      <family val="2"/>
      <scheme val="minor"/>
    </font>
    <font>
      <sz val="11"/>
      <color rgb="FF000000"/>
      <name val="Calibri"/>
      <family val="2"/>
      <scheme val="minor"/>
    </font>
    <font>
      <sz val="9"/>
      <color rgb="FF444444"/>
      <name val="Arial"/>
      <family val="2"/>
      <charset val="186"/>
    </font>
    <font>
      <b/>
      <i/>
      <u/>
      <sz val="12"/>
      <color theme="1"/>
      <name val="Arial"/>
      <family val="2"/>
      <charset val="186"/>
    </font>
    <font>
      <u/>
      <sz val="12"/>
      <color theme="1"/>
      <name val="Arial"/>
      <family val="2"/>
      <charset val="186"/>
    </font>
    <font>
      <b/>
      <i/>
      <sz val="12"/>
      <color theme="1"/>
      <name val="Arial"/>
      <family val="2"/>
      <charset val="186"/>
    </font>
    <font>
      <sz val="12"/>
      <color theme="1"/>
      <name val="Arial"/>
      <family val="2"/>
      <charset val="186"/>
    </font>
    <font>
      <b/>
      <i/>
      <sz val="9"/>
      <color theme="1"/>
      <name val="Arial"/>
      <family val="2"/>
      <charset val="186"/>
    </font>
    <font>
      <strike/>
      <sz val="9"/>
      <name val="Arial"/>
      <family val="2"/>
      <charset val="186"/>
    </font>
    <font>
      <b/>
      <sz val="9"/>
      <color rgb="FF414142"/>
      <name val="Arial"/>
      <family val="2"/>
      <charset val="186"/>
    </font>
    <font>
      <b/>
      <strike/>
      <sz val="9"/>
      <name val="Arial"/>
      <family val="2"/>
      <charset val="186"/>
    </font>
    <font>
      <u/>
      <sz val="11"/>
      <color theme="10"/>
      <name val="Arial"/>
      <family val="2"/>
      <charset val="186"/>
    </font>
    <font>
      <u/>
      <sz val="11"/>
      <color theme="10"/>
      <name val="Calibri"/>
      <family val="2"/>
      <scheme val="minor"/>
    </font>
    <font>
      <sz val="9"/>
      <color theme="0" tint="-0.49992370372631001"/>
      <name val="Arial"/>
      <family val="2"/>
      <charset val="186"/>
    </font>
    <font>
      <sz val="11"/>
      <color theme="1"/>
      <name val="Calibri"/>
      <family val="2"/>
      <scheme val="minor"/>
    </font>
    <font>
      <sz val="10"/>
      <color theme="1"/>
      <name val="Arial"/>
      <family val="2"/>
      <charset val="186"/>
    </font>
  </fonts>
  <fills count="16">
    <fill>
      <patternFill patternType="none"/>
    </fill>
    <fill>
      <patternFill patternType="gray125"/>
    </fill>
    <fill>
      <patternFill patternType="solid">
        <fgColor rgb="FFFFFF66"/>
        <bgColor indexed="64"/>
      </patternFill>
    </fill>
    <fill>
      <patternFill patternType="solid">
        <fgColor theme="0" tint="-0.1498764000366222"/>
        <bgColor indexed="64"/>
      </patternFill>
    </fill>
    <fill>
      <patternFill patternType="solid">
        <fgColor theme="0" tint="-4.9897762993255407E-2"/>
        <bgColor indexed="64"/>
      </patternFill>
    </fill>
    <fill>
      <patternFill patternType="solid">
        <fgColor rgb="FFFF9999"/>
        <bgColor indexed="64"/>
      </patternFill>
    </fill>
    <fill>
      <patternFill patternType="solid">
        <fgColor theme="6" tint="0.39994506668294322"/>
        <bgColor indexed="64"/>
      </patternFill>
    </fill>
    <fill>
      <patternFill patternType="solid">
        <fgColor theme="0" tint="-4.992828150273141E-2"/>
        <bgColor indexed="64"/>
      </patternFill>
    </fill>
    <fill>
      <patternFill patternType="solid">
        <fgColor theme="9" tint="0.59990234076967686"/>
        <bgColor indexed="64"/>
      </patternFill>
    </fill>
    <fill>
      <patternFill patternType="solid">
        <fgColor theme="0" tint="-0.14990691854609822"/>
        <bgColor indexed="64"/>
      </patternFill>
    </fill>
    <fill>
      <patternFill patternType="solid">
        <fgColor rgb="FFFF0000"/>
        <bgColor indexed="64"/>
      </patternFill>
    </fill>
    <fill>
      <patternFill patternType="solid">
        <fgColor rgb="FFFCDCDC"/>
        <bgColor indexed="64"/>
      </patternFill>
    </fill>
    <fill>
      <patternFill patternType="solid">
        <fgColor rgb="FFFA8E8E"/>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bottom style="thin">
        <color rgb="FF000000"/>
      </bottom>
      <diagonal/>
    </border>
    <border>
      <left style="thin">
        <color theme="0" tint="-0.24988555558946501"/>
      </left>
      <right style="thin">
        <color theme="0" tint="-0.24988555558946501"/>
      </right>
      <top style="thin">
        <color theme="0" tint="-0.24988555558946501"/>
      </top>
      <bottom style="thin">
        <color theme="0" tint="-0.2498855555894650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
    <xf numFmtId="0" fontId="0" fillId="0" borderId="0"/>
    <xf numFmtId="166" fontId="54" fillId="0" borderId="0" applyFont="0" applyFill="0" applyBorder="0" applyAlignment="0" applyProtection="0"/>
    <xf numFmtId="49" fontId="12" fillId="2" borderId="1" applyProtection="0">
      <alignment horizontal="center" vertical="center"/>
    </xf>
    <xf numFmtId="49" fontId="16" fillId="3" borderId="1">
      <alignment horizontal="left" vertical="center"/>
    </xf>
    <xf numFmtId="49" fontId="19" fillId="4" borderId="1">
      <alignment horizontal="left" vertical="center"/>
    </xf>
    <xf numFmtId="49" fontId="9" fillId="0" borderId="0" applyBorder="0" applyProtection="0">
      <alignment horizontal="centerContinuous" vertical="center"/>
    </xf>
    <xf numFmtId="49" fontId="12" fillId="5" borderId="1" applyProtection="0">
      <alignment horizontal="center" vertical="center"/>
    </xf>
    <xf numFmtId="49" fontId="12" fillId="6" borderId="1" applyProtection="0">
      <alignment horizontal="center" vertical="center"/>
    </xf>
    <xf numFmtId="0" fontId="51" fillId="0" borderId="0" applyNumberFormat="0" applyFill="0" applyBorder="0" applyAlignment="0" applyProtection="0"/>
    <xf numFmtId="0" fontId="52" fillId="0" borderId="0" applyNumberFormat="0" applyFill="0" applyBorder="0" applyAlignment="0" applyProtection="0"/>
    <xf numFmtId="49" fontId="19" fillId="7" borderId="1">
      <alignment horizontal="left" vertical="center"/>
    </xf>
    <xf numFmtId="49" fontId="12" fillId="8" borderId="1" applyProtection="0">
      <alignment horizontal="center" vertical="center"/>
    </xf>
    <xf numFmtId="49" fontId="16" fillId="9" borderId="1">
      <alignment horizontal="left" vertical="center"/>
    </xf>
    <xf numFmtId="0" fontId="26" fillId="10" borderId="1">
      <alignment horizontal="center" vertical="center" wrapText="1"/>
    </xf>
  </cellStyleXfs>
  <cellXfs count="443">
    <xf numFmtId="0" fontId="0" fillId="0" borderId="0" xfId="0"/>
    <xf numFmtId="0" fontId="1" fillId="0" borderId="0" xfId="0" applyFont="1" applyAlignment="1">
      <alignment horizontal="right" vertical="center" wrapText="1"/>
    </xf>
    <xf numFmtId="0" fontId="13" fillId="11" borderId="3" xfId="0" applyFont="1" applyFill="1" applyBorder="1" applyAlignment="1">
      <alignment horizontal="center" vertical="center"/>
    </xf>
    <xf numFmtId="0" fontId="13" fillId="11" borderId="4" xfId="0" applyFont="1" applyFill="1" applyBorder="1" applyAlignment="1">
      <alignment horizontal="center" vertical="center"/>
    </xf>
    <xf numFmtId="0" fontId="13" fillId="11" borderId="5" xfId="0" applyFont="1" applyFill="1" applyBorder="1" applyAlignment="1">
      <alignment horizontal="center" vertical="center"/>
    </xf>
    <xf numFmtId="0" fontId="11" fillId="0" borderId="0" xfId="0" applyFont="1" applyAlignment="1">
      <alignment horizontal="left" vertical="center" wrapText="1"/>
    </xf>
    <xf numFmtId="0" fontId="13" fillId="11" borderId="1" xfId="0" applyFont="1" applyFill="1" applyBorder="1" applyAlignment="1">
      <alignment horizontal="center" vertical="center"/>
    </xf>
    <xf numFmtId="165" fontId="13" fillId="11" borderId="1"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49" fontId="17" fillId="2" borderId="1" xfId="2" applyFont="1">
      <alignment horizontal="center" vertical="center"/>
    </xf>
    <xf numFmtId="49" fontId="16" fillId="9" borderId="1" xfId="12">
      <alignment horizontal="left" vertical="center"/>
    </xf>
    <xf numFmtId="49" fontId="12" fillId="2" borderId="1" xfId="2">
      <alignment horizontal="center" vertical="center"/>
    </xf>
    <xf numFmtId="0" fontId="13" fillId="11" borderId="2" xfId="0" applyFont="1" applyFill="1" applyBorder="1" applyAlignment="1">
      <alignment horizontal="center" vertical="center" wrapText="1"/>
    </xf>
    <xf numFmtId="0" fontId="7" fillId="0" borderId="0" xfId="0" applyFont="1" applyAlignment="1">
      <alignment horizontal="right" vertical="center"/>
    </xf>
    <xf numFmtId="49" fontId="19" fillId="7" borderId="1" xfId="10">
      <alignment horizontal="left" vertical="center"/>
    </xf>
    <xf numFmtId="0" fontId="10" fillId="0" borderId="0" xfId="0" applyFont="1" applyAlignment="1">
      <alignment horizontal="left" vertical="center" wrapText="1"/>
    </xf>
    <xf numFmtId="49" fontId="16" fillId="9" borderId="1" xfId="12">
      <alignment horizontal="left" vertical="center"/>
    </xf>
    <xf numFmtId="49" fontId="19" fillId="7" borderId="1" xfId="10">
      <alignment horizontal="left" vertical="center"/>
    </xf>
    <xf numFmtId="0" fontId="7"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3" fillId="0" borderId="0" xfId="0" applyFont="1"/>
    <xf numFmtId="0" fontId="13" fillId="12" borderId="1" xfId="0" applyFont="1" applyFill="1" applyBorder="1" applyAlignment="1">
      <alignment horizontal="center" vertical="center" wrapText="1"/>
    </xf>
    <xf numFmtId="164" fontId="13" fillId="12"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xf>
    <xf numFmtId="0" fontId="18" fillId="0" borderId="0" xfId="0" applyFont="1" applyAlignment="1">
      <alignmen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164" fontId="23"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0" fontId="22" fillId="0" borderId="0" xfId="0" applyFont="1" applyAlignment="1">
      <alignment vertical="center"/>
    </xf>
    <xf numFmtId="0" fontId="26" fillId="0" borderId="1" xfId="0" applyFont="1" applyBorder="1" applyAlignment="1">
      <alignment horizontal="center" vertical="center" wrapText="1"/>
    </xf>
    <xf numFmtId="164" fontId="22" fillId="0" borderId="1" xfId="0" applyNumberFormat="1" applyFont="1" applyBorder="1" applyAlignment="1">
      <alignment horizontal="center" vertical="center"/>
    </xf>
    <xf numFmtId="0" fontId="22" fillId="0" borderId="0" xfId="0" applyFont="1" applyAlignment="1">
      <alignment horizontal="center" vertical="center"/>
    </xf>
    <xf numFmtId="0" fontId="23" fillId="0" borderId="1" xfId="0" applyFont="1" applyBorder="1" applyAlignment="1">
      <alignment horizontal="center" vertical="center"/>
    </xf>
    <xf numFmtId="0" fontId="5" fillId="0" borderId="1" xfId="0" applyFont="1" applyBorder="1" applyAlignment="1">
      <alignment horizontal="center" vertical="center"/>
    </xf>
    <xf numFmtId="164" fontId="23" fillId="0" borderId="1" xfId="0" applyNumberFormat="1" applyFont="1" applyBorder="1" applyAlignment="1">
      <alignment horizontal="center" vertical="center"/>
    </xf>
    <xf numFmtId="0" fontId="23" fillId="0" borderId="1" xfId="0" applyFont="1" applyBorder="1" applyAlignment="1">
      <alignment vertical="center"/>
    </xf>
    <xf numFmtId="0" fontId="23" fillId="0" borderId="0" xfId="0" applyFont="1" applyAlignment="1">
      <alignment vertical="center"/>
    </xf>
    <xf numFmtId="0" fontId="23" fillId="0" borderId="1" xfId="0" applyFont="1" applyBorder="1" applyAlignment="1">
      <alignment vertical="center" wrapText="1"/>
    </xf>
    <xf numFmtId="164" fontId="23" fillId="0" borderId="1" xfId="0" applyNumberFormat="1" applyFont="1" applyBorder="1" applyAlignment="1">
      <alignment vertical="center" wrapText="1"/>
    </xf>
    <xf numFmtId="0" fontId="27" fillId="0" borderId="1" xfId="0" applyFont="1" applyBorder="1" applyAlignment="1">
      <alignment vertical="center" wrapText="1"/>
    </xf>
    <xf numFmtId="164" fontId="14" fillId="0" borderId="1" xfId="0" applyNumberFormat="1" applyFont="1" applyBorder="1" applyAlignment="1">
      <alignment vertical="center" wrapText="1"/>
    </xf>
    <xf numFmtId="164" fontId="5" fillId="0" borderId="1" xfId="0" applyNumberFormat="1" applyFont="1" applyBorder="1" applyAlignment="1">
      <alignment vertical="center"/>
    </xf>
    <xf numFmtId="164" fontId="5" fillId="0" borderId="1" xfId="0" applyNumberFormat="1" applyFont="1" applyBorder="1" applyAlignment="1">
      <alignment horizontal="left" vertical="center"/>
    </xf>
    <xf numFmtId="164" fontId="23"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wrapText="1"/>
    </xf>
    <xf numFmtId="0" fontId="24" fillId="0" borderId="1" xfId="0" applyFont="1" applyBorder="1" applyAlignment="1">
      <alignment vertical="center" wrapText="1"/>
    </xf>
    <xf numFmtId="0" fontId="24" fillId="0" borderId="0" xfId="0" applyFont="1" applyAlignment="1">
      <alignment vertical="center"/>
    </xf>
    <xf numFmtId="164" fontId="14" fillId="0" borderId="1" xfId="0" applyNumberFormat="1" applyFont="1" applyBorder="1" applyAlignment="1">
      <alignment horizontal="left" vertical="center" wrapText="1"/>
    </xf>
    <xf numFmtId="164" fontId="23" fillId="0" borderId="1" xfId="0" applyNumberFormat="1" applyFont="1" applyBorder="1" applyAlignment="1">
      <alignment vertical="center"/>
    </xf>
    <xf numFmtId="0" fontId="28" fillId="0" borderId="0" xfId="0" applyFont="1" applyAlignment="1">
      <alignment vertical="center" wrapText="1"/>
    </xf>
    <xf numFmtId="164" fontId="5" fillId="0" borderId="1"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164" fontId="24" fillId="0" borderId="1" xfId="0" applyNumberFormat="1" applyFont="1" applyBorder="1" applyAlignment="1">
      <alignment vertical="center" wrapText="1"/>
    </xf>
    <xf numFmtId="0" fontId="29" fillId="0" borderId="0" xfId="0" applyFont="1" applyAlignment="1">
      <alignment vertical="center" wrapText="1"/>
    </xf>
    <xf numFmtId="0" fontId="5" fillId="0" borderId="1" xfId="0" applyFont="1" applyBorder="1" applyAlignment="1">
      <alignment horizontal="center" vertical="center" wrapText="1"/>
    </xf>
    <xf numFmtId="164" fontId="23" fillId="0" borderId="1" xfId="0" applyNumberFormat="1" applyFont="1" applyBorder="1" applyAlignment="1">
      <alignment horizontal="left" vertical="center"/>
    </xf>
    <xf numFmtId="0" fontId="30" fillId="0" borderId="1" xfId="0" applyFont="1" applyBorder="1" applyAlignment="1">
      <alignment horizontal="center" vertical="center" wrapText="1"/>
    </xf>
    <xf numFmtId="164" fontId="30" fillId="0" borderId="1" xfId="0" applyNumberFormat="1" applyFont="1" applyBorder="1" applyAlignment="1">
      <alignment vertical="center" wrapText="1"/>
    </xf>
    <xf numFmtId="0" fontId="30" fillId="0" borderId="0" xfId="0" applyFont="1" applyAlignment="1">
      <alignment vertical="center"/>
    </xf>
    <xf numFmtId="0" fontId="31" fillId="0" borderId="0" xfId="0" applyFont="1" applyAlignment="1">
      <alignment vertical="center"/>
    </xf>
    <xf numFmtId="0" fontId="5" fillId="0" borderId="1" xfId="0" applyFont="1" applyBorder="1" applyAlignment="1">
      <alignment vertical="center"/>
    </xf>
    <xf numFmtId="0" fontId="32" fillId="0" borderId="1" xfId="0" applyFont="1" applyBorder="1" applyAlignment="1">
      <alignment vertical="center" wrapText="1"/>
    </xf>
    <xf numFmtId="0" fontId="23" fillId="13" borderId="1" xfId="0" applyFont="1" applyFill="1" applyBorder="1" applyAlignment="1">
      <alignment vertical="center" wrapText="1"/>
    </xf>
    <xf numFmtId="164" fontId="23" fillId="13"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27" fillId="13" borderId="1" xfId="0" applyFont="1" applyFill="1" applyBorder="1" applyAlignment="1">
      <alignment vertical="center" wrapText="1"/>
    </xf>
    <xf numFmtId="164" fontId="23" fillId="13" borderId="1" xfId="0" applyNumberFormat="1" applyFont="1" applyFill="1" applyBorder="1" applyAlignment="1">
      <alignment vertical="center" wrapText="1"/>
    </xf>
    <xf numFmtId="0" fontId="24" fillId="13" borderId="1" xfId="0" applyFont="1" applyFill="1" applyBorder="1" applyAlignment="1">
      <alignment horizontal="center" vertical="center" wrapText="1"/>
    </xf>
    <xf numFmtId="164" fontId="23" fillId="13" borderId="1" xfId="1" applyNumberFormat="1" applyFont="1" applyFill="1" applyBorder="1" applyAlignment="1">
      <alignment horizontal="center" vertical="center" wrapText="1"/>
    </xf>
    <xf numFmtId="164" fontId="23" fillId="13" borderId="1" xfId="0" applyNumberFormat="1" applyFont="1" applyFill="1" applyBorder="1" applyAlignment="1">
      <alignment horizontal="left" vertical="center" wrapText="1"/>
    </xf>
    <xf numFmtId="0" fontId="27" fillId="13" borderId="1" xfId="0" applyFont="1" applyFill="1" applyBorder="1" applyAlignment="1">
      <alignment horizontal="left" vertical="center" wrapText="1"/>
    </xf>
    <xf numFmtId="164" fontId="30" fillId="13" borderId="1" xfId="0" applyNumberFormat="1" applyFont="1" applyFill="1" applyBorder="1" applyAlignment="1">
      <alignment vertical="center" wrapText="1"/>
    </xf>
    <xf numFmtId="0" fontId="30" fillId="13" borderId="1" xfId="0" applyFont="1" applyFill="1" applyBorder="1" applyAlignment="1">
      <alignment vertical="center" wrapText="1"/>
    </xf>
    <xf numFmtId="0" fontId="22" fillId="14"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164" fontId="22" fillId="14" borderId="1" xfId="1" applyNumberFormat="1" applyFont="1" applyFill="1" applyBorder="1" applyAlignment="1">
      <alignment horizontal="center" vertical="center" wrapText="1"/>
    </xf>
    <xf numFmtId="164" fontId="22" fillId="14" borderId="1" xfId="0" applyNumberFormat="1" applyFont="1" applyFill="1" applyBorder="1" applyAlignment="1">
      <alignment horizontal="center" vertical="center" wrapText="1"/>
    </xf>
    <xf numFmtId="0" fontId="22" fillId="0" borderId="0" xfId="0" applyFont="1" applyAlignment="1">
      <alignment horizontal="center" vertical="center" wrapText="1"/>
    </xf>
    <xf numFmtId="0" fontId="23" fillId="14" borderId="1" xfId="0" applyFont="1" applyFill="1" applyBorder="1" applyAlignment="1">
      <alignment horizontal="center" vertical="center" wrapText="1"/>
    </xf>
    <xf numFmtId="164" fontId="5" fillId="13" borderId="1" xfId="0" applyNumberFormat="1" applyFont="1" applyFill="1" applyBorder="1" applyAlignment="1">
      <alignment vertical="center"/>
    </xf>
    <xf numFmtId="0" fontId="5" fillId="13" borderId="1" xfId="0" applyFont="1" applyFill="1" applyBorder="1" applyAlignment="1">
      <alignment horizontal="center" vertical="center"/>
    </xf>
    <xf numFmtId="0" fontId="5" fillId="13" borderId="1" xfId="0" applyFont="1" applyFill="1" applyBorder="1" applyAlignment="1">
      <alignment horizontal="left" vertical="center" wrapText="1"/>
    </xf>
    <xf numFmtId="0" fontId="22" fillId="1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24" fillId="13" borderId="1" xfId="0" applyFont="1" applyFill="1" applyBorder="1" applyAlignment="1">
      <alignment horizontal="center" vertical="center"/>
    </xf>
    <xf numFmtId="164" fontId="23" fillId="13" borderId="1" xfId="0" applyNumberFormat="1" applyFont="1" applyFill="1" applyBorder="1" applyAlignment="1">
      <alignment horizontal="center" vertical="center"/>
    </xf>
    <xf numFmtId="164" fontId="23" fillId="13" borderId="1" xfId="0" applyNumberFormat="1" applyFont="1" applyFill="1" applyBorder="1" applyAlignment="1">
      <alignment vertical="center"/>
    </xf>
    <xf numFmtId="0" fontId="32" fillId="0" borderId="1" xfId="0" applyFont="1" applyBorder="1" applyAlignment="1">
      <alignment vertical="center"/>
    </xf>
    <xf numFmtId="0" fontId="32" fillId="0" borderId="0" xfId="0" applyFont="1" applyAlignment="1">
      <alignment vertical="center"/>
    </xf>
    <xf numFmtId="0" fontId="32" fillId="0" borderId="1" xfId="0" applyFont="1" applyBorder="1" applyAlignment="1">
      <alignment horizontal="center" vertical="center" wrapText="1"/>
    </xf>
    <xf numFmtId="0" fontId="32" fillId="13" borderId="1" xfId="0" applyFont="1" applyFill="1" applyBorder="1" applyAlignment="1">
      <alignment horizontal="center" vertical="center" wrapText="1"/>
    </xf>
    <xf numFmtId="0" fontId="14" fillId="13" borderId="1" xfId="0" applyFont="1" applyFill="1" applyBorder="1" applyAlignment="1">
      <alignment vertical="center" wrapText="1"/>
    </xf>
    <xf numFmtId="0" fontId="5" fillId="0" borderId="1" xfId="0" applyFont="1" applyBorder="1" applyAlignment="1">
      <alignment horizontal="left" vertical="center" wrapText="1"/>
    </xf>
    <xf numFmtId="164" fontId="24"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13" borderId="1" xfId="0" applyFont="1" applyFill="1" applyBorder="1" applyAlignment="1">
      <alignment vertical="center"/>
    </xf>
    <xf numFmtId="0" fontId="33" fillId="13" borderId="1" xfId="0" applyFont="1" applyFill="1" applyBorder="1" applyAlignment="1">
      <alignment horizontal="center" vertical="center" wrapText="1"/>
    </xf>
    <xf numFmtId="164" fontId="33" fillId="13" borderId="1" xfId="0" applyNumberFormat="1" applyFont="1" applyFill="1" applyBorder="1" applyAlignment="1">
      <alignment vertical="center" wrapText="1"/>
    </xf>
    <xf numFmtId="0" fontId="23" fillId="0" borderId="0" xfId="0" applyFont="1" applyAlignment="1">
      <alignment vertical="center" wrapText="1"/>
    </xf>
    <xf numFmtId="0" fontId="14" fillId="13" borderId="1" xfId="0" applyFont="1" applyFill="1" applyBorder="1" applyAlignment="1">
      <alignment horizontal="center" vertical="center" wrapText="1"/>
    </xf>
    <xf numFmtId="164" fontId="5" fillId="13" borderId="1" xfId="0" applyNumberFormat="1" applyFont="1" applyFill="1" applyBorder="1" applyAlignment="1">
      <alignment horizontal="center" vertical="center"/>
    </xf>
    <xf numFmtId="0" fontId="22" fillId="13" borderId="1" xfId="0" applyFont="1" applyFill="1" applyBorder="1" applyAlignment="1">
      <alignment horizontal="left" vertical="center" wrapText="1"/>
    </xf>
    <xf numFmtId="0" fontId="14" fillId="0" borderId="1" xfId="0" applyFont="1" applyBorder="1" applyAlignment="1">
      <alignment horizontal="center" vertical="center" wrapText="1"/>
    </xf>
    <xf numFmtId="164" fontId="24" fillId="13" borderId="1" xfId="0" applyNumberFormat="1" applyFont="1" applyFill="1" applyBorder="1" applyAlignment="1">
      <alignment vertical="center" wrapText="1"/>
    </xf>
    <xf numFmtId="164" fontId="22" fillId="0" borderId="1" xfId="1" applyNumberFormat="1" applyFont="1" applyFill="1" applyBorder="1" applyAlignment="1">
      <alignment horizontal="center" vertical="center" wrapText="1"/>
    </xf>
    <xf numFmtId="167" fontId="23" fillId="0" borderId="6" xfId="1" applyNumberFormat="1" applyFont="1" applyFill="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3" fillId="0" borderId="6" xfId="0" applyFont="1" applyBorder="1" applyAlignment="1">
      <alignment horizontal="center" vertical="center" wrapText="1"/>
    </xf>
    <xf numFmtId="166" fontId="5" fillId="0" borderId="6" xfId="1" applyFont="1" applyBorder="1" applyAlignment="1">
      <alignment horizontal="center" vertical="center" wrapText="1"/>
    </xf>
    <xf numFmtId="0" fontId="5" fillId="0" borderId="0" xfId="0" applyFont="1" applyAlignment="1">
      <alignment vertical="center" wrapText="1"/>
    </xf>
    <xf numFmtId="0" fontId="23" fillId="13" borderId="1" xfId="0" applyFont="1" applyFill="1" applyBorder="1" applyAlignment="1">
      <alignment horizontal="center" vertical="center"/>
    </xf>
    <xf numFmtId="0" fontId="23" fillId="0" borderId="1" xfId="0" quotePrefix="1" applyFont="1" applyBorder="1" applyAlignment="1">
      <alignment horizontal="center" vertical="center" wrapText="1"/>
    </xf>
    <xf numFmtId="0" fontId="23" fillId="0" borderId="0" xfId="0" applyFont="1" applyAlignment="1">
      <alignment horizontal="center" vertical="center"/>
    </xf>
    <xf numFmtId="0" fontId="5" fillId="0" borderId="0" xfId="0" applyFont="1" applyAlignment="1">
      <alignment horizontal="center" vertical="center"/>
    </xf>
    <xf numFmtId="0" fontId="14" fillId="0" borderId="1" xfId="0" applyFont="1" applyBorder="1" applyAlignment="1">
      <alignment vertical="center"/>
    </xf>
    <xf numFmtId="0" fontId="23" fillId="0" borderId="0" xfId="0" applyFont="1" applyAlignment="1">
      <alignment horizontal="center" vertical="center" wrapText="1"/>
    </xf>
    <xf numFmtId="0" fontId="23" fillId="0" borderId="0" xfId="0" applyFont="1"/>
    <xf numFmtId="164" fontId="32" fillId="0" borderId="0" xfId="0" applyNumberFormat="1" applyFont="1" applyAlignment="1">
      <alignment vertical="center" wrapText="1"/>
    </xf>
    <xf numFmtId="164" fontId="23" fillId="0" borderId="0" xfId="0" applyNumberFormat="1" applyFont="1" applyAlignment="1">
      <alignment vertical="center" wrapText="1"/>
    </xf>
    <xf numFmtId="164"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5" fillId="0" borderId="0" xfId="0" applyFont="1"/>
    <xf numFmtId="164" fontId="23" fillId="0" borderId="0" xfId="0" applyNumberFormat="1" applyFont="1" applyAlignment="1">
      <alignment horizontal="right" vertical="center" wrapText="1"/>
    </xf>
    <xf numFmtId="164" fontId="5" fillId="0" borderId="0" xfId="0" applyNumberFormat="1" applyFont="1"/>
    <xf numFmtId="0" fontId="5" fillId="0" borderId="0" xfId="0" applyFont="1" applyAlignment="1">
      <alignment wrapText="1"/>
    </xf>
    <xf numFmtId="0" fontId="36" fillId="0" borderId="0" xfId="0" applyFont="1" applyAlignment="1">
      <alignment vertical="center"/>
    </xf>
    <xf numFmtId="0" fontId="22" fillId="14" borderId="1" xfId="0" applyFont="1" applyFill="1" applyBorder="1" applyAlignment="1">
      <alignment horizontal="center" vertical="center"/>
    </xf>
    <xf numFmtId="0" fontId="22" fillId="13" borderId="1" xfId="0" applyFont="1" applyFill="1" applyBorder="1" applyAlignment="1">
      <alignment horizontal="center" vertical="center"/>
    </xf>
    <xf numFmtId="164" fontId="22" fillId="13"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22" fillId="0" borderId="0" xfId="0" applyFont="1" applyAlignment="1">
      <alignment vertical="center" wrapText="1"/>
    </xf>
    <xf numFmtId="0" fontId="22" fillId="13" borderId="0" xfId="0" applyFont="1" applyFill="1" applyAlignment="1">
      <alignment vertical="center"/>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164" fontId="23" fillId="0" borderId="1" xfId="0" applyNumberFormat="1" applyFont="1" applyBorder="1" applyAlignment="1" applyProtection="1">
      <alignment horizontal="center" vertical="center" wrapText="1"/>
      <protection locked="0"/>
    </xf>
    <xf numFmtId="164"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0" xfId="0" applyFont="1" applyAlignment="1" applyProtection="1">
      <alignment vertical="center"/>
      <protection locked="0"/>
    </xf>
    <xf numFmtId="0" fontId="20" fillId="0" borderId="0" xfId="0" applyFont="1" applyAlignment="1">
      <alignment horizontal="center" vertical="center" wrapText="1"/>
    </xf>
    <xf numFmtId="164" fontId="22" fillId="13" borderId="1" xfId="0" applyNumberFormat="1" applyFont="1" applyFill="1" applyBorder="1" applyAlignment="1">
      <alignment horizontal="left" vertical="center" wrapText="1"/>
    </xf>
    <xf numFmtId="0" fontId="22" fillId="0" borderId="0" xfId="0" applyFont="1" applyAlignment="1">
      <alignment horizontal="left" vertical="center"/>
    </xf>
    <xf numFmtId="0" fontId="22" fillId="0" borderId="0" xfId="0" applyFont="1"/>
    <xf numFmtId="0" fontId="1" fillId="0" borderId="0" xfId="0" applyFont="1" applyAlignment="1">
      <alignment horizontal="center" vertical="center"/>
    </xf>
    <xf numFmtId="0" fontId="9" fillId="0" borderId="0" xfId="0" applyFont="1" applyAlignment="1">
      <alignment horizontal="left" vertical="center"/>
    </xf>
    <xf numFmtId="164" fontId="38" fillId="0" borderId="0" xfId="0" applyNumberFormat="1" applyFont="1" applyAlignment="1">
      <alignment horizontal="center" vertical="center"/>
    </xf>
    <xf numFmtId="164" fontId="1" fillId="0" borderId="0" xfId="0" applyNumberFormat="1" applyFont="1" applyAlignment="1">
      <alignment horizontal="center" vertical="center"/>
    </xf>
    <xf numFmtId="0" fontId="1" fillId="0" borderId="0" xfId="0" applyFont="1"/>
    <xf numFmtId="0" fontId="1" fillId="0" borderId="0" xfId="0" applyFont="1" applyAlignment="1">
      <alignment horizontal="left" vertical="center"/>
    </xf>
    <xf numFmtId="164" fontId="9" fillId="0" borderId="0" xfId="0" applyNumberFormat="1" applyFont="1" applyAlignment="1">
      <alignment horizontal="center" vertical="center"/>
    </xf>
    <xf numFmtId="0" fontId="1" fillId="0" borderId="0" xfId="0" applyFont="1" applyAlignment="1">
      <alignment horizontal="center"/>
    </xf>
    <xf numFmtId="0" fontId="9" fillId="0" borderId="0" xfId="0" applyFont="1" applyAlignment="1">
      <alignment horizontal="left"/>
    </xf>
    <xf numFmtId="0" fontId="1" fillId="0" borderId="0" xfId="0" applyFont="1" applyAlignment="1">
      <alignment horizontal="left"/>
    </xf>
    <xf numFmtId="164" fontId="1" fillId="0" borderId="0" xfId="0" applyNumberFormat="1" applyFont="1" applyAlignment="1">
      <alignment horizontal="center"/>
    </xf>
    <xf numFmtId="0" fontId="39" fillId="0" borderId="0" xfId="0" applyFont="1"/>
    <xf numFmtId="0" fontId="40" fillId="0" borderId="0" xfId="0" applyFont="1"/>
    <xf numFmtId="0" fontId="23" fillId="13" borderId="1" xfId="0" applyFont="1" applyFill="1" applyBorder="1" applyAlignment="1">
      <alignment vertical="center"/>
    </xf>
    <xf numFmtId="0" fontId="28" fillId="0" borderId="1" xfId="0" applyFont="1" applyBorder="1" applyAlignment="1">
      <alignment horizontal="center" vertical="center" wrapText="1"/>
    </xf>
    <xf numFmtId="0" fontId="23" fillId="13" borderId="0" xfId="0" applyFont="1" applyFill="1"/>
    <xf numFmtId="0" fontId="30" fillId="13" borderId="1" xfId="0" applyFont="1" applyFill="1" applyBorder="1" applyAlignment="1">
      <alignment horizontal="center" vertical="center" wrapText="1"/>
    </xf>
    <xf numFmtId="164" fontId="30" fillId="13" borderId="1" xfId="0" applyNumberFormat="1" applyFont="1" applyFill="1" applyBorder="1" applyAlignment="1">
      <alignment horizontal="center" vertical="center" wrapText="1"/>
    </xf>
    <xf numFmtId="0" fontId="41" fillId="0" borderId="0" xfId="0" applyFont="1" applyAlignment="1">
      <alignment wrapText="1"/>
    </xf>
    <xf numFmtId="0" fontId="41" fillId="0" borderId="0" xfId="0" applyFont="1"/>
    <xf numFmtId="0" fontId="28" fillId="0" borderId="0" xfId="0" applyFont="1" applyAlignment="1">
      <alignment horizontal="left" vertical="center" wrapText="1"/>
    </xf>
    <xf numFmtId="0" fontId="23" fillId="13" borderId="0" xfId="0" applyFont="1" applyFill="1" applyAlignment="1">
      <alignment vertical="center"/>
    </xf>
    <xf numFmtId="164" fontId="32" fillId="0" borderId="0" xfId="0" applyNumberFormat="1" applyFont="1" applyAlignment="1">
      <alignment vertical="center"/>
    </xf>
    <xf numFmtId="164" fontId="23" fillId="0" borderId="0" xfId="0" applyNumberFormat="1" applyFont="1" applyAlignment="1">
      <alignment vertical="center"/>
    </xf>
    <xf numFmtId="164" fontId="14" fillId="0" borderId="0" xfId="0" applyNumberFormat="1" applyFont="1" applyAlignment="1">
      <alignment horizontal="center" vertical="center"/>
    </xf>
    <xf numFmtId="0" fontId="23" fillId="0" borderId="0" xfId="0" applyFont="1" applyAlignment="1">
      <alignment horizontal="left"/>
    </xf>
    <xf numFmtId="164" fontId="23" fillId="0" borderId="0" xfId="0" applyNumberFormat="1" applyFont="1"/>
    <xf numFmtId="0" fontId="23" fillId="0" borderId="0" xfId="0" applyFont="1" applyAlignment="1">
      <alignment horizontal="center" vertical="top" wrapText="1"/>
    </xf>
    <xf numFmtId="0" fontId="5" fillId="0" borderId="0" xfId="0" applyFont="1" applyAlignment="1">
      <alignment vertical="top"/>
    </xf>
    <xf numFmtId="0" fontId="23" fillId="0" borderId="0" xfId="0" applyFont="1" applyAlignment="1">
      <alignment wrapText="1"/>
    </xf>
    <xf numFmtId="0" fontId="23" fillId="0" borderId="0" xfId="0"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wrapText="1"/>
    </xf>
    <xf numFmtId="0" fontId="24" fillId="0" borderId="0" xfId="0" applyFont="1"/>
    <xf numFmtId="164" fontId="5" fillId="0" borderId="1" xfId="0" applyNumberFormat="1" applyFont="1" applyBorder="1" applyAlignment="1">
      <alignment horizontal="center" vertical="center" wrapText="1"/>
    </xf>
    <xf numFmtId="0" fontId="3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top" wrapText="1"/>
    </xf>
    <xf numFmtId="164" fontId="5" fillId="13" borderId="1" xfId="0" applyNumberFormat="1" applyFont="1" applyFill="1" applyBorder="1" applyAlignment="1">
      <alignment horizontal="center" vertical="center" wrapText="1"/>
    </xf>
    <xf numFmtId="164" fontId="24" fillId="13" borderId="1" xfId="0" applyNumberFormat="1" applyFont="1" applyFill="1" applyBorder="1" applyAlignment="1">
      <alignment horizontal="center" vertical="center" wrapText="1"/>
    </xf>
    <xf numFmtId="0" fontId="14" fillId="0" borderId="0" xfId="0" applyFont="1" applyAlignment="1">
      <alignment wrapText="1"/>
    </xf>
    <xf numFmtId="0" fontId="25" fillId="0" borderId="0" xfId="0" applyFont="1"/>
    <xf numFmtId="0" fontId="25" fillId="0" borderId="1" xfId="0" applyFont="1" applyBorder="1" applyAlignment="1">
      <alignment vertical="center"/>
    </xf>
    <xf numFmtId="0" fontId="22" fillId="13" borderId="1" xfId="0" applyFont="1" applyFill="1" applyBorder="1" applyAlignment="1">
      <alignment vertical="center" wrapText="1"/>
    </xf>
    <xf numFmtId="164" fontId="22" fillId="0" borderId="1" xfId="1" applyNumberFormat="1" applyFont="1" applyBorder="1" applyAlignment="1">
      <alignment horizontal="center" vertical="center" wrapText="1"/>
    </xf>
    <xf numFmtId="0" fontId="20" fillId="0" borderId="0" xfId="0" applyFont="1" applyAlignment="1">
      <alignment wrapText="1"/>
    </xf>
    <xf numFmtId="0" fontId="20" fillId="0" borderId="0" xfId="0" applyFont="1"/>
    <xf numFmtId="164" fontId="23" fillId="0" borderId="1" xfId="1" applyNumberFormat="1" applyFont="1" applyFill="1" applyBorder="1" applyAlignment="1">
      <alignment horizontal="center" vertical="center" wrapText="1"/>
    </xf>
    <xf numFmtId="164" fontId="23" fillId="0" borderId="0" xfId="0" applyNumberFormat="1" applyFont="1" applyAlignment="1">
      <alignment horizontal="center" vertical="center" wrapText="1"/>
    </xf>
    <xf numFmtId="164" fontId="14" fillId="0" borderId="0" xfId="0" applyNumberFormat="1" applyFont="1" applyAlignment="1">
      <alignment horizontal="right" vertical="center" wrapText="1"/>
    </xf>
    <xf numFmtId="164" fontId="5" fillId="0" borderId="0" xfId="0" applyNumberFormat="1" applyFont="1" applyAlignment="1">
      <alignment horizontal="center"/>
    </xf>
    <xf numFmtId="0" fontId="5" fillId="0" borderId="0" xfId="0" applyFont="1" applyAlignment="1">
      <alignment horizontal="center"/>
    </xf>
    <xf numFmtId="0" fontId="13" fillId="0" borderId="0" xfId="0" applyFont="1" applyAlignment="1">
      <alignment vertical="center" wrapText="1"/>
    </xf>
    <xf numFmtId="0" fontId="43" fillId="0" borderId="0" xfId="0" applyFont="1" applyAlignment="1">
      <alignment horizontal="left" vertical="center"/>
    </xf>
    <xf numFmtId="0" fontId="44" fillId="0" borderId="0" xfId="0" applyFont="1" applyAlignment="1">
      <alignment vertical="center"/>
    </xf>
    <xf numFmtId="0" fontId="45" fillId="0" borderId="0" xfId="0" applyFont="1" applyAlignment="1">
      <alignment horizontal="left" vertical="center"/>
    </xf>
    <xf numFmtId="0" fontId="46" fillId="0" borderId="0" xfId="0" applyFont="1" applyAlignment="1">
      <alignment vertical="center"/>
    </xf>
    <xf numFmtId="0" fontId="47" fillId="0" borderId="0" xfId="0" applyFont="1" applyAlignment="1">
      <alignment horizontal="left" vertical="center"/>
    </xf>
    <xf numFmtId="164" fontId="23" fillId="0" borderId="1" xfId="1" applyNumberFormat="1" applyFont="1" applyFill="1" applyBorder="1" applyAlignment="1">
      <alignment horizontal="center" vertical="center"/>
    </xf>
    <xf numFmtId="49" fontId="25" fillId="0" borderId="1" xfId="5" applyFont="1" applyBorder="1" applyAlignment="1">
      <alignment horizontal="center" vertical="center"/>
    </xf>
    <xf numFmtId="0" fontId="22" fillId="0" borderId="1" xfId="0" quotePrefix="1" applyFont="1" applyBorder="1" applyAlignment="1">
      <alignment horizontal="left" vertical="center" wrapText="1"/>
    </xf>
    <xf numFmtId="0" fontId="26" fillId="0" borderId="0" xfId="0" applyFont="1" applyAlignment="1">
      <alignment horizontal="left" vertical="center" wrapText="1"/>
    </xf>
    <xf numFmtId="164" fontId="22" fillId="13" borderId="1" xfId="0" applyNumberFormat="1" applyFont="1" applyFill="1" applyBorder="1" applyAlignment="1">
      <alignment horizontal="center" vertical="center"/>
    </xf>
    <xf numFmtId="0" fontId="22" fillId="0" borderId="0" xfId="0" applyFont="1" applyAlignment="1">
      <alignment wrapText="1"/>
    </xf>
    <xf numFmtId="0" fontId="48" fillId="0" borderId="1" xfId="0" applyFont="1" applyBorder="1" applyAlignment="1">
      <alignment horizontal="center" vertical="center" wrapText="1"/>
    </xf>
    <xf numFmtId="164" fontId="22" fillId="13" borderId="1" xfId="0" applyNumberFormat="1" applyFont="1" applyFill="1" applyBorder="1" applyAlignment="1">
      <alignment vertical="center" wrapText="1"/>
    </xf>
    <xf numFmtId="0" fontId="14" fillId="0" borderId="0" xfId="0" applyFont="1" applyAlignment="1">
      <alignment horizontal="left" vertical="center"/>
    </xf>
    <xf numFmtId="0" fontId="21" fillId="0" borderId="0" xfId="0" applyFont="1" applyAlignment="1">
      <alignment vertical="center"/>
    </xf>
    <xf numFmtId="0" fontId="23" fillId="14" borderId="1" xfId="0" applyFont="1" applyFill="1" applyBorder="1" applyAlignment="1">
      <alignment horizontal="left" vertical="center" wrapText="1"/>
    </xf>
    <xf numFmtId="164" fontId="23" fillId="14" borderId="1" xfId="0" applyNumberFormat="1" applyFont="1" applyFill="1" applyBorder="1" applyAlignment="1">
      <alignment horizontal="center" vertical="center"/>
    </xf>
    <xf numFmtId="164" fontId="23" fillId="14" borderId="1" xfId="0" applyNumberFormat="1" applyFont="1" applyFill="1" applyBorder="1" applyAlignment="1">
      <alignment horizontal="left" vertical="center" wrapText="1"/>
    </xf>
    <xf numFmtId="0" fontId="24" fillId="14" borderId="1" xfId="0" applyFont="1" applyFill="1" applyBorder="1" applyAlignment="1">
      <alignment horizontal="left" vertical="center" wrapText="1"/>
    </xf>
    <xf numFmtId="164" fontId="22" fillId="13" borderId="1" xfId="1" applyNumberFormat="1" applyFont="1" applyFill="1" applyBorder="1" applyAlignment="1">
      <alignment horizontal="center" vertical="center" wrapText="1"/>
    </xf>
    <xf numFmtId="164" fontId="27" fillId="13" borderId="1" xfId="0" applyNumberFormat="1" applyFont="1" applyFill="1" applyBorder="1" applyAlignment="1">
      <alignment vertical="center" wrapText="1"/>
    </xf>
    <xf numFmtId="164" fontId="23" fillId="14" borderId="1" xfId="0" applyNumberFormat="1" applyFont="1" applyFill="1" applyBorder="1" applyAlignment="1">
      <alignment horizontal="center" vertical="center" wrapText="1"/>
    </xf>
    <xf numFmtId="0" fontId="20" fillId="0" borderId="0" xfId="0" applyFont="1" applyAlignment="1">
      <alignment horizontal="left" vertical="center"/>
    </xf>
    <xf numFmtId="0" fontId="25" fillId="0" borderId="0" xfId="0" applyFont="1" applyAlignment="1">
      <alignment horizontal="left" vertical="center"/>
    </xf>
    <xf numFmtId="164" fontId="32" fillId="0" borderId="0" xfId="0" applyNumberFormat="1" applyFont="1" applyAlignment="1">
      <alignment horizontal="center" vertical="center"/>
    </xf>
    <xf numFmtId="164" fontId="5" fillId="0" borderId="0" xfId="0" applyNumberFormat="1" applyFont="1" applyAlignment="1">
      <alignment vertical="center"/>
    </xf>
    <xf numFmtId="164" fontId="25" fillId="0" borderId="0" xfId="0" applyNumberFormat="1" applyFont="1" applyAlignment="1">
      <alignment horizontal="center" vertical="center"/>
    </xf>
    <xf numFmtId="0" fontId="49" fillId="0" borderId="0" xfId="0" applyFont="1"/>
    <xf numFmtId="164" fontId="5" fillId="0" borderId="0" xfId="0" applyNumberFormat="1" applyFont="1" applyAlignment="1">
      <alignment horizontal="center" vertical="center"/>
    </xf>
    <xf numFmtId="0" fontId="5" fillId="13" borderId="0" xfId="0" applyFont="1" applyFill="1"/>
    <xf numFmtId="0" fontId="5" fillId="13" borderId="1" xfId="0" applyFont="1" applyFill="1" applyBorder="1" applyAlignment="1">
      <alignment horizontal="left" vertical="center"/>
    </xf>
    <xf numFmtId="164" fontId="20" fillId="14" borderId="1" xfId="0" applyNumberFormat="1" applyFont="1" applyFill="1" applyBorder="1" applyAlignment="1">
      <alignment horizontal="center" vertical="center"/>
    </xf>
    <xf numFmtId="168" fontId="23" fillId="0" borderId="1" xfId="0" applyNumberFormat="1" applyFont="1" applyBorder="1" applyAlignment="1">
      <alignment horizontal="center" vertical="center" wrapText="1"/>
    </xf>
    <xf numFmtId="0" fontId="5" fillId="13" borderId="0" xfId="0" applyFont="1" applyFill="1" applyAlignment="1">
      <alignment horizontal="center" vertical="center"/>
    </xf>
    <xf numFmtId="164" fontId="25" fillId="0" borderId="0" xfId="0" applyNumberFormat="1" applyFont="1" applyAlignment="1">
      <alignment horizontal="right" vertical="center"/>
    </xf>
    <xf numFmtId="0" fontId="5" fillId="0" borderId="0" xfId="0" applyFont="1" applyAlignment="1">
      <alignment horizontal="left"/>
    </xf>
    <xf numFmtId="0" fontId="13" fillId="0" borderId="0" xfId="0" applyFont="1" applyAlignment="1">
      <alignment horizontal="center" vertical="center" wrapText="1"/>
    </xf>
    <xf numFmtId="0" fontId="36" fillId="0" borderId="0" xfId="0" applyFont="1" applyAlignment="1">
      <alignment vertical="center" wrapText="1"/>
    </xf>
    <xf numFmtId="0" fontId="4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1" fillId="0" borderId="0" xfId="0" applyFont="1" applyAlignment="1">
      <alignment wrapText="1"/>
    </xf>
    <xf numFmtId="0" fontId="23" fillId="0" borderId="1" xfId="0" applyFont="1" applyBorder="1" applyAlignment="1" applyProtection="1">
      <alignment horizontal="left" vertical="center" wrapText="1"/>
      <protection locked="0"/>
    </xf>
    <xf numFmtId="0" fontId="22" fillId="14" borderId="1" xfId="0" applyFont="1" applyFill="1" applyBorder="1" applyAlignment="1" applyProtection="1">
      <alignment horizontal="center" vertical="center" wrapText="1"/>
      <protection locked="0"/>
    </xf>
    <xf numFmtId="0" fontId="22" fillId="0" borderId="0" xfId="0" applyFont="1" applyAlignment="1" applyProtection="1">
      <alignment wrapText="1"/>
      <protection locked="0"/>
    </xf>
    <xf numFmtId="164" fontId="22" fillId="0" borderId="1" xfId="0" applyNumberFormat="1" applyFont="1" applyBorder="1" applyAlignment="1">
      <alignment horizontal="left" vertical="center" wrapText="1"/>
    </xf>
    <xf numFmtId="0" fontId="22" fillId="0" borderId="0" xfId="0" applyFont="1" applyAlignment="1">
      <alignment horizontal="left" vertical="center" wrapText="1"/>
    </xf>
    <xf numFmtId="0" fontId="5" fillId="13" borderId="1" xfId="0" applyFont="1" applyFill="1" applyBorder="1" applyAlignment="1">
      <alignment vertical="center" wrapText="1"/>
    </xf>
    <xf numFmtId="0" fontId="22" fillId="0" borderId="1" xfId="0" quotePrefix="1" applyFont="1" applyBorder="1" applyAlignment="1">
      <alignment horizontal="center" vertical="center" wrapText="1"/>
    </xf>
    <xf numFmtId="164" fontId="20" fillId="0" borderId="1" xfId="0" applyNumberFormat="1" applyFont="1" applyBorder="1" applyAlignment="1">
      <alignment horizontal="center" vertical="center" wrapText="1"/>
    </xf>
    <xf numFmtId="0" fontId="22" fillId="13" borderId="7" xfId="0" applyFont="1" applyFill="1" applyBorder="1" applyAlignment="1">
      <alignment horizontal="center" vertical="center" wrapText="1"/>
    </xf>
    <xf numFmtId="0" fontId="22" fillId="13" borderId="7" xfId="0" applyFont="1" applyFill="1" applyBorder="1" applyAlignment="1">
      <alignment horizontal="left" vertical="center" wrapText="1"/>
    </xf>
    <xf numFmtId="0" fontId="20" fillId="13" borderId="7" xfId="0" applyFont="1" applyFill="1" applyBorder="1" applyAlignment="1">
      <alignment horizontal="center" vertical="center" wrapText="1"/>
    </xf>
    <xf numFmtId="164" fontId="32" fillId="13" borderId="7" xfId="1" applyNumberFormat="1" applyFont="1" applyFill="1" applyBorder="1" applyAlignment="1">
      <alignment horizontal="center" vertical="center" wrapText="1"/>
    </xf>
    <xf numFmtId="164" fontId="5" fillId="0" borderId="0" xfId="0" applyNumberFormat="1" applyFont="1" applyAlignment="1">
      <alignment horizontal="center" vertical="center" wrapText="1"/>
    </xf>
    <xf numFmtId="0" fontId="24" fillId="13" borderId="7" xfId="0" applyFont="1" applyFill="1" applyBorder="1" applyAlignment="1">
      <alignment horizontal="center" vertical="center" wrapText="1"/>
    </xf>
    <xf numFmtId="0" fontId="5" fillId="0" borderId="0" xfId="0" applyFont="1" applyAlignment="1">
      <alignment horizontal="center" vertical="center" wrapText="1"/>
    </xf>
    <xf numFmtId="0" fontId="48" fillId="13" borderId="8" xfId="0" applyFont="1" applyFill="1" applyBorder="1" applyAlignment="1">
      <alignment horizontal="center" vertical="center" wrapText="1"/>
    </xf>
    <xf numFmtId="0" fontId="48" fillId="13" borderId="8" xfId="0" applyFont="1" applyFill="1" applyBorder="1" applyAlignment="1">
      <alignment horizontal="left" vertical="center" wrapText="1"/>
    </xf>
    <xf numFmtId="0" fontId="50" fillId="13" borderId="8" xfId="0" applyFont="1" applyFill="1" applyBorder="1" applyAlignment="1">
      <alignment horizontal="center" vertical="center" wrapText="1"/>
    </xf>
    <xf numFmtId="164" fontId="20" fillId="13" borderId="8" xfId="0" applyNumberFormat="1" applyFont="1" applyFill="1" applyBorder="1" applyAlignment="1">
      <alignment horizontal="center" vertical="center" wrapText="1"/>
    </xf>
    <xf numFmtId="0" fontId="5" fillId="0" borderId="0" xfId="0" applyFont="1" applyAlignment="1">
      <alignment horizontal="center" wrapText="1"/>
    </xf>
    <xf numFmtId="0" fontId="25" fillId="0" borderId="0" xfId="0" applyFont="1" applyAlignment="1">
      <alignment horizontal="center" wrapText="1"/>
    </xf>
    <xf numFmtId="0" fontId="5" fillId="0" borderId="0" xfId="0" applyFont="1" applyAlignment="1">
      <alignment horizontal="left" wrapText="1"/>
    </xf>
    <xf numFmtId="164" fontId="5" fillId="0" borderId="0" xfId="0" applyNumberFormat="1" applyFont="1" applyAlignment="1">
      <alignment horizontal="center" wrapText="1"/>
    </xf>
    <xf numFmtId="49" fontId="22" fillId="13" borderId="1" xfId="5" applyFont="1" applyFill="1" applyBorder="1" applyAlignment="1">
      <alignment horizontal="center" vertical="center" wrapText="1"/>
    </xf>
    <xf numFmtId="49" fontId="22" fillId="13" borderId="1" xfId="5" applyFont="1" applyFill="1" applyBorder="1" applyAlignment="1">
      <alignment horizontal="left" vertical="center" wrapText="1"/>
    </xf>
    <xf numFmtId="164" fontId="22" fillId="13" borderId="1" xfId="5" applyNumberFormat="1" applyFont="1" applyFill="1" applyBorder="1" applyAlignment="1">
      <alignment horizontal="center" vertical="center" wrapText="1"/>
    </xf>
    <xf numFmtId="49" fontId="22" fillId="13" borderId="5" xfId="5" applyFont="1" applyFill="1" applyBorder="1" applyAlignment="1">
      <alignment horizontal="center" vertical="center" wrapText="1"/>
    </xf>
    <xf numFmtId="49" fontId="26" fillId="0" borderId="0" xfId="5" applyFont="1" applyAlignment="1">
      <alignment horizontal="left" vertical="top" wrapText="1"/>
    </xf>
    <xf numFmtId="49" fontId="22" fillId="0" borderId="1" xfId="5" applyFont="1" applyBorder="1" applyAlignment="1">
      <alignment horizontal="center" vertical="center" wrapText="1"/>
    </xf>
    <xf numFmtId="49" fontId="22" fillId="13" borderId="1" xfId="5" applyFont="1" applyFill="1" applyBorder="1" applyAlignment="1">
      <alignment horizontal="center" vertical="center"/>
    </xf>
    <xf numFmtId="164" fontId="22" fillId="13" borderId="1" xfId="5" applyNumberFormat="1" applyFont="1" applyFill="1" applyBorder="1" applyAlignment="1">
      <alignment horizontal="center" vertical="center"/>
    </xf>
    <xf numFmtId="49" fontId="22" fillId="0" borderId="1" xfId="5" applyFont="1" applyBorder="1" applyAlignment="1">
      <alignment vertical="center"/>
    </xf>
    <xf numFmtId="49" fontId="22" fillId="0" borderId="0" xfId="5" applyFont="1" applyAlignment="1">
      <alignment vertical="top"/>
    </xf>
    <xf numFmtId="49" fontId="22" fillId="13" borderId="1" xfId="5" applyFont="1" applyFill="1" applyBorder="1" applyAlignment="1">
      <alignment horizontal="left" vertical="center"/>
    </xf>
    <xf numFmtId="164" fontId="20" fillId="13" borderId="1" xfId="5" applyNumberFormat="1" applyFont="1" applyFill="1" applyBorder="1" applyAlignment="1">
      <alignment horizontal="center" vertical="center" wrapText="1"/>
    </xf>
    <xf numFmtId="49" fontId="22" fillId="13" borderId="1" xfId="5" applyFont="1" applyFill="1" applyBorder="1" applyAlignment="1">
      <alignment vertical="center" wrapText="1"/>
    </xf>
    <xf numFmtId="49" fontId="22" fillId="13" borderId="1" xfId="5" applyFont="1" applyFill="1" applyBorder="1" applyAlignment="1">
      <alignment vertical="center"/>
    </xf>
    <xf numFmtId="164" fontId="22" fillId="0" borderId="1" xfId="5" applyNumberFormat="1" applyFont="1" applyBorder="1" applyAlignment="1">
      <alignment horizontal="center" vertical="center" wrapText="1"/>
    </xf>
    <xf numFmtId="164" fontId="22" fillId="13" borderId="1" xfId="5" applyNumberFormat="1" applyFont="1" applyFill="1" applyBorder="1" applyAlignment="1">
      <alignment horizontal="left" vertical="center"/>
    </xf>
    <xf numFmtId="49" fontId="26" fillId="0" borderId="0" xfId="5" applyFont="1" applyAlignment="1">
      <alignment horizontal="left" vertical="center" wrapText="1"/>
    </xf>
    <xf numFmtId="49" fontId="22" fillId="0" borderId="0" xfId="5" applyFont="1" applyAlignment="1">
      <alignment horizontal="left" vertical="center"/>
    </xf>
    <xf numFmtId="164" fontId="22" fillId="13" borderId="1" xfId="5" applyNumberFormat="1" applyFont="1" applyFill="1" applyBorder="1" applyAlignment="1">
      <alignment horizontal="left" vertical="center" wrapText="1"/>
    </xf>
    <xf numFmtId="49" fontId="26" fillId="0" borderId="0" xfId="5" applyFont="1" applyAlignment="1">
      <alignment horizontal="left" vertical="top"/>
    </xf>
    <xf numFmtId="0" fontId="23" fillId="0" borderId="5" xfId="0" applyFont="1" applyBorder="1" applyAlignment="1">
      <alignment horizontal="center" vertical="center" wrapText="1"/>
    </xf>
    <xf numFmtId="164" fontId="20" fillId="13" borderId="1" xfId="5" applyNumberFormat="1" applyFont="1" applyFill="1" applyBorder="1" applyAlignment="1">
      <alignment horizontal="left" vertical="center" wrapText="1"/>
    </xf>
    <xf numFmtId="49" fontId="22" fillId="0" borderId="1" xfId="5" applyFont="1" applyBorder="1" applyAlignment="1">
      <alignment horizontal="center" vertical="center"/>
    </xf>
    <xf numFmtId="49" fontId="22" fillId="0" borderId="1" xfId="5" applyFont="1" applyBorder="1" applyAlignment="1">
      <alignment vertical="center" wrapText="1"/>
    </xf>
    <xf numFmtId="49" fontId="22" fillId="0" borderId="1" xfId="5" applyFont="1" applyBorder="1" applyAlignment="1">
      <alignment horizontal="left" vertical="center" wrapText="1"/>
    </xf>
    <xf numFmtId="164" fontId="22" fillId="0" borderId="1" xfId="5" applyNumberFormat="1" applyFont="1" applyBorder="1" applyAlignment="1">
      <alignment horizontal="center" vertical="center"/>
    </xf>
    <xf numFmtId="164" fontId="20" fillId="0" borderId="1" xfId="5" applyNumberFormat="1" applyFont="1" applyBorder="1" applyAlignment="1">
      <alignment horizontal="left" vertical="center" wrapText="1"/>
    </xf>
    <xf numFmtId="49" fontId="22" fillId="0" borderId="0" xfId="5" applyFont="1" applyAlignment="1">
      <alignment vertical="center"/>
    </xf>
    <xf numFmtId="49" fontId="23" fillId="13" borderId="1" xfId="5" applyFont="1" applyFill="1" applyBorder="1" applyAlignment="1">
      <alignment horizontal="center" vertical="center"/>
    </xf>
    <xf numFmtId="164" fontId="23" fillId="13" borderId="1" xfId="5" applyNumberFormat="1" applyFont="1" applyFill="1" applyBorder="1" applyAlignment="1">
      <alignment horizontal="center" vertical="center" wrapText="1"/>
    </xf>
    <xf numFmtId="49" fontId="22" fillId="0" borderId="1" xfId="5" applyFont="1" applyBorder="1" applyAlignment="1">
      <alignment horizontal="left" vertical="center"/>
    </xf>
    <xf numFmtId="49" fontId="22" fillId="0" borderId="5" xfId="5" applyFont="1" applyBorder="1" applyAlignment="1">
      <alignment horizontal="center" vertical="center" wrapText="1"/>
    </xf>
    <xf numFmtId="49" fontId="37" fillId="0" borderId="0" xfId="5" applyFont="1" applyAlignment="1">
      <alignment horizontal="center" vertical="center" wrapText="1"/>
    </xf>
    <xf numFmtId="164" fontId="23" fillId="0" borderId="1" xfId="1" applyNumberFormat="1" applyFont="1" applyBorder="1" applyAlignment="1">
      <alignment horizontal="center" vertical="center"/>
    </xf>
    <xf numFmtId="164" fontId="20" fillId="13" borderId="1" xfId="5" applyNumberFormat="1" applyFont="1" applyFill="1" applyBorder="1" applyAlignment="1">
      <alignment horizontal="left" vertical="center"/>
    </xf>
    <xf numFmtId="49" fontId="22" fillId="2" borderId="2" xfId="2" applyFont="1" applyBorder="1" applyAlignment="1">
      <alignment horizontal="center" vertical="center" wrapText="1"/>
    </xf>
    <xf numFmtId="49" fontId="26" fillId="0" borderId="0" xfId="5" applyFont="1" applyAlignment="1">
      <alignment horizontal="center" vertical="center" wrapText="1"/>
    </xf>
    <xf numFmtId="49" fontId="28" fillId="0" borderId="0" xfId="5" applyFont="1" applyAlignment="1">
      <alignment horizontal="center" vertical="center" wrapText="1"/>
    </xf>
    <xf numFmtId="49" fontId="23" fillId="13" borderId="1" xfId="5" applyFont="1" applyFill="1" applyBorder="1" applyAlignment="1">
      <alignment horizontal="left" vertical="center" wrapText="1"/>
    </xf>
    <xf numFmtId="49" fontId="22" fillId="2" borderId="9" xfId="2" applyFont="1" applyBorder="1" applyAlignment="1">
      <alignment horizontal="center" vertical="center" wrapText="1"/>
    </xf>
    <xf numFmtId="49" fontId="23" fillId="0" borderId="0" xfId="5" applyFont="1" applyAlignment="1">
      <alignment horizontal="center" vertical="center" wrapText="1"/>
    </xf>
    <xf numFmtId="49" fontId="32" fillId="0" borderId="0" xfId="5" applyFont="1" applyAlignment="1">
      <alignment horizontal="center" vertical="center" wrapText="1"/>
    </xf>
    <xf numFmtId="164" fontId="32" fillId="0" borderId="0" xfId="1" applyNumberFormat="1" applyFont="1" applyFill="1" applyBorder="1" applyAlignment="1">
      <alignment horizontal="center" vertical="center" wrapText="1"/>
    </xf>
    <xf numFmtId="164" fontId="23" fillId="0" borderId="0" xfId="5" applyNumberFormat="1" applyFont="1" applyAlignment="1">
      <alignment horizontal="center" vertical="center" wrapText="1"/>
    </xf>
    <xf numFmtId="164" fontId="14" fillId="0" borderId="0" xfId="5" applyNumberFormat="1" applyFont="1" applyAlignment="1">
      <alignment horizontal="center" vertical="center" wrapText="1"/>
    </xf>
    <xf numFmtId="164" fontId="5" fillId="0" borderId="0" xfId="5" applyNumberFormat="1" applyFont="1" applyAlignment="1">
      <alignment horizontal="center"/>
    </xf>
    <xf numFmtId="49" fontId="5" fillId="0" borderId="0" xfId="5" applyFont="1" applyAlignment="1">
      <alignment horizontal="center"/>
    </xf>
    <xf numFmtId="164" fontId="23" fillId="0" borderId="1" xfId="1" applyNumberFormat="1" applyFont="1" applyBorder="1" applyAlignment="1">
      <alignment horizontal="center" vertical="center" wrapText="1"/>
    </xf>
    <xf numFmtId="0" fontId="34" fillId="0" borderId="0" xfId="0" applyFont="1" applyAlignment="1">
      <alignment horizontal="left" vertical="center" wrapText="1"/>
    </xf>
    <xf numFmtId="0" fontId="5" fillId="10" borderId="1" xfId="0"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0" fontId="23" fillId="13" borderId="1" xfId="0" applyFont="1" applyFill="1" applyBorder="1" applyAlignment="1">
      <alignment horizontal="center" vertical="center" wrapText="1"/>
    </xf>
    <xf numFmtId="0" fontId="23" fillId="13" borderId="1" xfId="0" applyFont="1" applyFill="1" applyBorder="1" applyAlignment="1">
      <alignment horizontal="left" vertical="center" wrapText="1"/>
    </xf>
    <xf numFmtId="164" fontId="32" fillId="0" borderId="0" xfId="1" applyNumberFormat="1" applyFont="1" applyAlignment="1">
      <alignment horizontal="center" vertical="center" wrapText="1"/>
    </xf>
    <xf numFmtId="164" fontId="25" fillId="0" borderId="0" xfId="0" applyNumberFormat="1" applyFont="1" applyAlignment="1">
      <alignment horizontal="left" vertical="center" wrapText="1"/>
    </xf>
    <xf numFmtId="164" fontId="5" fillId="0" borderId="0" xfId="0" applyNumberFormat="1" applyFont="1" applyAlignment="1">
      <alignment horizontal="left" vertical="center" wrapText="1"/>
    </xf>
    <xf numFmtId="49" fontId="23" fillId="2" borderId="1" xfId="2" applyFont="1" applyAlignment="1">
      <alignment horizontal="left" vertical="center" wrapText="1" indent="1"/>
    </xf>
    <xf numFmtId="0" fontId="23" fillId="13" borderId="1" xfId="0" applyFont="1" applyFill="1" applyBorder="1" applyAlignment="1">
      <alignment horizontal="left" vertical="center" wrapText="1" indent="1"/>
    </xf>
    <xf numFmtId="49" fontId="25" fillId="0" borderId="1" xfId="5" applyFont="1" applyBorder="1">
      <alignment horizontal="centerContinuous" vertical="center"/>
    </xf>
    <xf numFmtId="49" fontId="23" fillId="2" borderId="1" xfId="2" applyFont="1" applyAlignment="1">
      <alignment horizontal="center" vertical="center" wrapText="1"/>
    </xf>
    <xf numFmtId="49" fontId="23" fillId="2" borderId="1" xfId="2" applyFont="1">
      <alignment horizontal="center" vertical="center"/>
    </xf>
    <xf numFmtId="49" fontId="23" fillId="5" borderId="1" xfId="6" applyFont="1">
      <alignment horizontal="center" vertical="center"/>
    </xf>
    <xf numFmtId="0" fontId="23" fillId="0" borderId="6" xfId="0" applyFont="1" applyBorder="1" applyAlignment="1">
      <alignment vertical="center" wrapText="1"/>
    </xf>
    <xf numFmtId="49" fontId="23" fillId="8" borderId="1" xfId="11" applyFont="1" applyAlignment="1">
      <alignment horizontal="center" vertical="center" wrapText="1"/>
    </xf>
    <xf numFmtId="49" fontId="23" fillId="5" borderId="1" xfId="6" applyFont="1" applyAlignment="1">
      <alignment horizontal="center" vertical="center" wrapText="1"/>
    </xf>
    <xf numFmtId="167" fontId="23" fillId="13" borderId="1" xfId="1" applyNumberFormat="1" applyFont="1" applyFill="1" applyBorder="1" applyAlignment="1">
      <alignment horizontal="center" vertical="center" wrapText="1"/>
    </xf>
    <xf numFmtId="164" fontId="24" fillId="0" borderId="1" xfId="0" applyNumberFormat="1" applyFont="1" applyBorder="1" applyAlignment="1">
      <alignment vertical="center"/>
    </xf>
    <xf numFmtId="49" fontId="23" fillId="8" borderId="1" xfId="11" applyFont="1">
      <alignment horizontal="center" vertical="center"/>
    </xf>
    <xf numFmtId="0" fontId="23" fillId="0" borderId="1" xfId="0" applyFont="1" applyBorder="1" applyAlignment="1">
      <alignment horizontal="left" vertical="center" wrapText="1" indent="1"/>
    </xf>
    <xf numFmtId="0" fontId="1" fillId="0" borderId="0" xfId="0" applyFont="1" applyAlignment="1">
      <alignment vertical="center"/>
    </xf>
    <xf numFmtId="0" fontId="1" fillId="0" borderId="0" xfId="0" applyFont="1" applyAlignment="1">
      <alignment vertical="center" wrapText="1"/>
    </xf>
    <xf numFmtId="164" fontId="1" fillId="0" borderId="0" xfId="0" applyNumberFormat="1" applyFont="1" applyAlignment="1">
      <alignment vertical="center"/>
    </xf>
    <xf numFmtId="0" fontId="11" fillId="0" borderId="0" xfId="0" applyFont="1" applyAlignment="1">
      <alignment vertical="center" wrapText="1"/>
    </xf>
    <xf numFmtId="49" fontId="22" fillId="2" borderId="1" xfId="2" applyFont="1" applyAlignment="1">
      <alignment horizontal="center" vertical="center" wrapText="1"/>
    </xf>
    <xf numFmtId="49" fontId="22" fillId="8" borderId="1" xfId="11" applyFont="1" applyAlignment="1">
      <alignment horizontal="center" vertical="center" wrapText="1"/>
    </xf>
    <xf numFmtId="49" fontId="22" fillId="2" borderId="1" xfId="2" applyFont="1" applyAlignment="1" applyProtection="1">
      <alignment horizontal="center" vertical="center" wrapText="1"/>
      <protection locked="0"/>
    </xf>
    <xf numFmtId="49" fontId="5" fillId="8" borderId="1" xfId="11" applyFont="1">
      <alignment horizontal="center" vertical="center"/>
    </xf>
    <xf numFmtId="0" fontId="26" fillId="10" borderId="1" xfId="13">
      <alignment horizontal="center" vertical="center" wrapText="1"/>
    </xf>
    <xf numFmtId="49" fontId="5" fillId="2" borderId="1" xfId="2" applyFont="1">
      <alignment horizontal="center" vertical="center"/>
    </xf>
    <xf numFmtId="49" fontId="5" fillId="2" borderId="1" xfId="2" applyFont="1" applyAlignment="1">
      <alignment horizontal="center" vertical="center" wrapText="1"/>
    </xf>
    <xf numFmtId="49" fontId="5" fillId="8" borderId="1" xfId="11" applyFont="1" applyAlignment="1">
      <alignment horizontal="center" vertical="center" wrapText="1"/>
    </xf>
    <xf numFmtId="49" fontId="22" fillId="5" borderId="1" xfId="6" applyFont="1" applyAlignment="1">
      <alignment horizontal="center" vertical="center" wrapText="1"/>
    </xf>
    <xf numFmtId="49" fontId="5" fillId="5" borderId="1" xfId="6" applyFont="1" applyAlignment="1">
      <alignment horizontal="center" vertical="center" wrapText="1"/>
    </xf>
    <xf numFmtId="0" fontId="5" fillId="13" borderId="10" xfId="0" applyFont="1" applyFill="1" applyBorder="1"/>
    <xf numFmtId="0" fontId="53" fillId="13" borderId="1" xfId="0" applyFont="1" applyFill="1" applyBorder="1" applyAlignment="1">
      <alignment horizontal="left" vertical="center" wrapText="1"/>
    </xf>
    <xf numFmtId="0" fontId="53" fillId="0" borderId="1" xfId="0" applyFont="1" applyBorder="1" applyAlignment="1">
      <alignment horizontal="left" vertical="center" wrapText="1"/>
    </xf>
    <xf numFmtId="49" fontId="25" fillId="0" borderId="1" xfId="5" applyFont="1" applyBorder="1" applyProtection="1">
      <alignment horizontal="centerContinuous" vertical="center"/>
      <protection locked="0"/>
    </xf>
    <xf numFmtId="0" fontId="21" fillId="0" borderId="0" xfId="0" applyFont="1" applyAlignment="1">
      <alignment vertical="center" wrapText="1"/>
    </xf>
    <xf numFmtId="49" fontId="5" fillId="0" borderId="0" xfId="5" applyFont="1">
      <alignment horizontal="centerContinuous" vertical="center"/>
    </xf>
    <xf numFmtId="164" fontId="5" fillId="0" borderId="0" xfId="5" applyNumberFormat="1" applyFont="1">
      <alignment horizontal="centerContinuous" vertical="center"/>
    </xf>
    <xf numFmtId="49" fontId="25" fillId="0" borderId="6" xfId="5" applyFont="1" applyBorder="1">
      <alignment horizontal="centerContinuous" vertical="center"/>
    </xf>
    <xf numFmtId="49" fontId="22" fillId="0" borderId="0" xfId="5" applyFont="1">
      <alignment horizontal="centerContinuous" vertical="center"/>
    </xf>
    <xf numFmtId="49" fontId="23" fillId="8" borderId="6" xfId="11" applyFont="1" applyBorder="1">
      <alignment horizontal="center" vertical="center"/>
    </xf>
    <xf numFmtId="49" fontId="25" fillId="0" borderId="11" xfId="5" applyFont="1" applyBorder="1">
      <alignment horizontal="centerContinuous" vertical="center"/>
    </xf>
    <xf numFmtId="49" fontId="25" fillId="0" borderId="12" xfId="5" applyFont="1" applyBorder="1">
      <alignment horizontal="centerContinuous" vertical="center"/>
    </xf>
    <xf numFmtId="0" fontId="23" fillId="13" borderId="9" xfId="0" applyFont="1" applyFill="1" applyBorder="1" applyAlignment="1">
      <alignment horizontal="center" vertical="center" wrapText="1"/>
    </xf>
    <xf numFmtId="0" fontId="23" fillId="13" borderId="9" xfId="0" applyFont="1" applyFill="1" applyBorder="1" applyAlignment="1">
      <alignment horizontal="left" vertical="center" wrapText="1"/>
    </xf>
    <xf numFmtId="0" fontId="22" fillId="14" borderId="9" xfId="0" applyFont="1" applyFill="1" applyBorder="1" applyAlignment="1">
      <alignment horizontal="center" vertical="center" wrapText="1"/>
    </xf>
    <xf numFmtId="164" fontId="23" fillId="0" borderId="9" xfId="0" applyNumberFormat="1" applyFont="1" applyBorder="1" applyAlignment="1">
      <alignment horizontal="center" vertical="center" wrapText="1"/>
    </xf>
    <xf numFmtId="164" fontId="14" fillId="13" borderId="9" xfId="0" applyNumberFormat="1" applyFont="1" applyFill="1" applyBorder="1" applyAlignment="1">
      <alignment horizontal="left" vertical="center" wrapText="1"/>
    </xf>
    <xf numFmtId="49" fontId="22" fillId="13" borderId="9" xfId="5" applyFont="1" applyFill="1" applyBorder="1" applyAlignment="1">
      <alignment horizontal="center" vertical="center" wrapText="1"/>
    </xf>
    <xf numFmtId="0" fontId="5" fillId="13" borderId="9" xfId="0" applyFont="1" applyFill="1" applyBorder="1" applyAlignment="1">
      <alignment horizontal="center" vertical="center" wrapText="1"/>
    </xf>
    <xf numFmtId="49" fontId="23" fillId="2" borderId="9" xfId="2" applyFont="1" applyBorder="1">
      <alignment horizontal="center" vertical="center"/>
    </xf>
    <xf numFmtId="49" fontId="22" fillId="13" borderId="9" xfId="5" applyFont="1" applyFill="1" applyBorder="1" applyAlignment="1">
      <alignment vertical="center" wrapText="1"/>
    </xf>
    <xf numFmtId="0" fontId="22" fillId="13" borderId="9" xfId="0" applyFont="1" applyFill="1" applyBorder="1" applyAlignment="1">
      <alignment vertical="center" wrapText="1"/>
    </xf>
    <xf numFmtId="0" fontId="22" fillId="13" borderId="9" xfId="0" applyFont="1" applyFill="1" applyBorder="1" applyAlignment="1">
      <alignment horizontal="center" vertical="center" wrapText="1"/>
    </xf>
    <xf numFmtId="164" fontId="22" fillId="13" borderId="9" xfId="5" applyNumberFormat="1"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9" xfId="0" applyFont="1" applyBorder="1" applyAlignment="1">
      <alignment horizontal="left" vertical="center" wrapText="1"/>
    </xf>
    <xf numFmtId="164" fontId="22" fillId="0" borderId="9" xfId="0" applyNumberFormat="1" applyFont="1" applyBorder="1" applyAlignment="1">
      <alignment horizontal="center" vertical="center" wrapText="1"/>
    </xf>
    <xf numFmtId="164" fontId="22" fillId="13" borderId="9"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9" xfId="0" applyFont="1" applyBorder="1" applyAlignment="1">
      <alignment horizontal="center" vertical="center" wrapText="1"/>
    </xf>
    <xf numFmtId="49" fontId="23" fillId="5" borderId="9" xfId="6" applyFont="1" applyBorder="1" applyAlignment="1">
      <alignment horizontal="center" vertical="center" wrapText="1"/>
    </xf>
    <xf numFmtId="164" fontId="5" fillId="0" borderId="9" xfId="0" applyNumberFormat="1" applyFont="1" applyBorder="1" applyAlignment="1">
      <alignment vertical="center"/>
    </xf>
    <xf numFmtId="0" fontId="5" fillId="0" borderId="9" xfId="0" applyFont="1" applyBorder="1" applyAlignment="1">
      <alignment horizontal="center" vertical="center" wrapText="1"/>
    </xf>
    <xf numFmtId="49" fontId="25" fillId="0" borderId="9" xfId="5" applyFont="1" applyBorder="1">
      <alignment horizontal="centerContinuous" vertical="center"/>
    </xf>
    <xf numFmtId="0" fontId="5" fillId="13" borderId="9" xfId="0" applyFont="1" applyFill="1" applyBorder="1" applyAlignment="1">
      <alignment horizontal="center" vertical="center"/>
    </xf>
    <xf numFmtId="0" fontId="24" fillId="13" borderId="9" xfId="0" applyFont="1" applyFill="1" applyBorder="1" applyAlignment="1">
      <alignment horizontal="center" vertical="center" wrapText="1"/>
    </xf>
    <xf numFmtId="0" fontId="14" fillId="0" borderId="9" xfId="0" applyFont="1" applyBorder="1" applyAlignment="1">
      <alignment horizontal="center" vertical="center" wrapText="1"/>
    </xf>
    <xf numFmtId="49" fontId="23" fillId="2" borderId="9" xfId="2" applyFont="1" applyBorder="1" applyAlignment="1">
      <alignment horizontal="center" vertical="center" wrapText="1"/>
    </xf>
    <xf numFmtId="0" fontId="22" fillId="13" borderId="9" xfId="0" applyFont="1" applyFill="1" applyBorder="1" applyAlignment="1">
      <alignment horizontal="center" vertical="center"/>
    </xf>
    <xf numFmtId="0" fontId="22" fillId="13" borderId="9" xfId="0" applyFont="1" applyFill="1" applyBorder="1" applyAlignment="1">
      <alignment horizontal="left" vertical="center" wrapText="1"/>
    </xf>
    <xf numFmtId="164" fontId="23" fillId="13" borderId="9" xfId="0" applyNumberFormat="1" applyFont="1" applyFill="1" applyBorder="1" applyAlignment="1">
      <alignment horizontal="center" vertical="center" wrapText="1"/>
    </xf>
    <xf numFmtId="0" fontId="0" fillId="0" borderId="0" xfId="0" applyAlignment="1">
      <alignment vertical="center" wrapText="1"/>
    </xf>
    <xf numFmtId="0" fontId="2" fillId="15"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horizontal="right" vertical="center" wrapText="1"/>
    </xf>
    <xf numFmtId="0" fontId="2" fillId="0" borderId="0" xfId="0" applyFont="1" applyAlignment="1">
      <alignment vertical="center"/>
    </xf>
    <xf numFmtId="0" fontId="8" fillId="0" borderId="0" xfId="0" applyFont="1" applyAlignment="1">
      <alignment horizontal="center" vertical="center"/>
    </xf>
    <xf numFmtId="0" fontId="13" fillId="12" borderId="0" xfId="0" applyFont="1" applyFill="1" applyAlignment="1">
      <alignment horizontal="center" vertical="center" wrapText="1"/>
    </xf>
    <xf numFmtId="164" fontId="13" fillId="12" borderId="0" xfId="0" applyNumberFormat="1" applyFont="1" applyFill="1" applyAlignment="1">
      <alignment horizontal="center" vertical="center" wrapText="1"/>
    </xf>
    <xf numFmtId="49" fontId="16" fillId="9" borderId="0" xfId="12" applyBorder="1">
      <alignment horizontal="left" vertical="center"/>
    </xf>
    <xf numFmtId="49" fontId="19" fillId="7" borderId="0" xfId="10" applyBorder="1">
      <alignment horizontal="left" vertical="center"/>
    </xf>
    <xf numFmtId="0" fontId="23" fillId="13" borderId="0" xfId="0" applyFont="1" applyFill="1" applyAlignment="1">
      <alignment horizontal="center" vertical="center" wrapText="1"/>
    </xf>
    <xf numFmtId="0" fontId="24" fillId="13" borderId="0" xfId="0" applyFont="1" applyFill="1" applyAlignment="1">
      <alignment horizontal="center" vertical="center" wrapText="1"/>
    </xf>
    <xf numFmtId="0" fontId="23" fillId="13" borderId="0" xfId="0" applyFont="1" applyFill="1" applyAlignment="1">
      <alignment horizontal="left" vertical="center" wrapText="1"/>
    </xf>
    <xf numFmtId="0" fontId="22" fillId="14" borderId="0" xfId="0" applyFont="1" applyFill="1" applyAlignment="1">
      <alignment horizontal="center" vertical="center" wrapText="1"/>
    </xf>
    <xf numFmtId="164" fontId="23" fillId="13" borderId="0" xfId="1" applyNumberFormat="1" applyFont="1" applyFill="1" applyBorder="1" applyAlignment="1">
      <alignment horizontal="left" vertical="center" wrapText="1"/>
    </xf>
    <xf numFmtId="164" fontId="14" fillId="13" borderId="0" xfId="0" applyNumberFormat="1" applyFont="1" applyFill="1" applyAlignment="1">
      <alignment horizontal="left" vertical="center" wrapText="1"/>
    </xf>
    <xf numFmtId="0" fontId="22" fillId="13" borderId="0" xfId="0" applyFont="1" applyFill="1" applyAlignment="1">
      <alignment horizontal="center" vertical="center" wrapText="1"/>
    </xf>
    <xf numFmtId="0" fontId="5" fillId="13" borderId="0" xfId="0" applyFont="1" applyFill="1" applyAlignment="1">
      <alignment horizontal="center" vertical="center" wrapText="1"/>
    </xf>
    <xf numFmtId="0" fontId="14" fillId="13" borderId="0" xfId="0" applyFont="1" applyFill="1" applyAlignment="1">
      <alignment horizontal="left" vertical="center" wrapText="1"/>
    </xf>
    <xf numFmtId="49" fontId="23" fillId="2" borderId="0" xfId="2" applyFont="1" applyBorder="1">
      <alignment horizontal="center" vertical="center"/>
    </xf>
    <xf numFmtId="49" fontId="22" fillId="13" borderId="0" xfId="5" applyFont="1" applyFill="1" applyBorder="1" applyAlignment="1">
      <alignment horizontal="center" vertical="center" wrapText="1"/>
    </xf>
    <xf numFmtId="49" fontId="22" fillId="13" borderId="0" xfId="5" applyFont="1" applyFill="1" applyBorder="1" applyAlignment="1">
      <alignment vertical="center" wrapText="1"/>
    </xf>
    <xf numFmtId="49" fontId="22" fillId="13" borderId="0" xfId="5" applyFont="1" applyFill="1" applyBorder="1" applyAlignment="1">
      <alignment horizontal="left" vertical="center" wrapText="1"/>
    </xf>
    <xf numFmtId="164" fontId="22" fillId="13" borderId="0" xfId="5" applyNumberFormat="1" applyFont="1" applyFill="1" applyBorder="1" applyAlignment="1">
      <alignment horizontal="center" vertical="center" wrapText="1"/>
    </xf>
    <xf numFmtId="49" fontId="23" fillId="8" borderId="0" xfId="11" applyFont="1" applyBorder="1">
      <alignment horizontal="center" vertical="center"/>
    </xf>
    <xf numFmtId="164" fontId="22" fillId="0" borderId="0" xfId="0" applyNumberFormat="1" applyFont="1" applyAlignment="1">
      <alignment horizontal="center" vertical="center" wrapText="1"/>
    </xf>
    <xf numFmtId="164" fontId="22" fillId="14" borderId="0" xfId="0" applyNumberFormat="1" applyFont="1" applyFill="1" applyAlignment="1">
      <alignment horizontal="center" vertical="center" wrapText="1"/>
    </xf>
    <xf numFmtId="49" fontId="25" fillId="0" borderId="0" xfId="5" applyFont="1" applyBorder="1">
      <alignment horizontal="centerContinuous" vertical="center"/>
    </xf>
    <xf numFmtId="164" fontId="22" fillId="0" borderId="0" xfId="1" applyNumberFormat="1" applyFont="1" applyFill="1" applyBorder="1" applyAlignment="1">
      <alignment horizontal="center" vertical="center" wrapText="1"/>
    </xf>
    <xf numFmtId="49" fontId="5" fillId="2" borderId="0" xfId="2" applyFont="1" applyBorder="1" applyAlignment="1">
      <alignment horizontal="center" vertical="center" wrapText="1"/>
    </xf>
    <xf numFmtId="164" fontId="23" fillId="13" borderId="0" xfId="0" applyNumberFormat="1" applyFont="1" applyFill="1" applyAlignment="1">
      <alignment horizontal="center" vertical="center" wrapText="1"/>
    </xf>
    <xf numFmtId="0" fontId="14" fillId="13" borderId="0" xfId="0" applyFont="1" applyFill="1" applyAlignment="1">
      <alignment horizontal="center" vertical="center" wrapText="1"/>
    </xf>
    <xf numFmtId="0" fontId="22" fillId="14" borderId="0" xfId="0" applyFont="1" applyFill="1" applyAlignment="1">
      <alignment horizontal="center" vertical="center"/>
    </xf>
    <xf numFmtId="0" fontId="22" fillId="14" borderId="0" xfId="0" applyFont="1" applyFill="1" applyAlignment="1">
      <alignment horizontal="left" vertical="center" wrapText="1"/>
    </xf>
    <xf numFmtId="49" fontId="22" fillId="2" borderId="0" xfId="2" applyFont="1" applyBorder="1" applyAlignment="1">
      <alignment horizontal="center" vertical="center" wrapText="1"/>
    </xf>
    <xf numFmtId="165" fontId="13" fillId="11" borderId="0" xfId="0" applyNumberFormat="1" applyFont="1" applyFill="1" applyAlignment="1">
      <alignment horizontal="center" vertical="center" wrapText="1"/>
    </xf>
    <xf numFmtId="0" fontId="13" fillId="11" borderId="0" xfId="0" applyFont="1" applyFill="1" applyAlignment="1">
      <alignment horizontal="center" vertical="center"/>
    </xf>
    <xf numFmtId="0" fontId="13" fillId="11" borderId="0" xfId="0" applyFont="1" applyFill="1" applyAlignment="1">
      <alignment horizontal="center" vertical="center" wrapText="1"/>
    </xf>
    <xf numFmtId="49" fontId="19" fillId="7" borderId="0" xfId="10" applyBorder="1">
      <alignment horizontal="left" vertical="center"/>
    </xf>
    <xf numFmtId="49" fontId="16" fillId="9" borderId="0" xfId="12" applyBorder="1">
      <alignment horizontal="left" vertical="center"/>
    </xf>
    <xf numFmtId="49" fontId="19" fillId="7" borderId="1" xfId="10" applyAlignment="1">
      <alignment horizontal="left" vertical="center" wrapText="1"/>
    </xf>
  </cellXfs>
  <cellStyles count="14">
    <cellStyle name="Hipersaite 2" xfId="8" xr:uid="{00000000-0005-0000-0000-00000C000000}"/>
    <cellStyle name="Hyperlink" xfId="9" xr:uid="{00000000-0005-0000-0000-00000D000000}"/>
    <cellStyle name="Jāizvērtē aktualitāti" xfId="13" xr:uid="{00000000-0005-0000-0000-000011000000}"/>
    <cellStyle name="Komats" xfId="1" builtinId="3"/>
    <cellStyle name="Parasts" xfId="0" builtinId="0"/>
    <cellStyle name="RIP Īstenošanā" xfId="2" xr:uid="{00000000-0005-0000-0000-000006000000}"/>
    <cellStyle name="RIP PABEIGTS" xfId="7" xr:uid="{00000000-0005-0000-0000-00000B000000}"/>
    <cellStyle name="RIP PABEIGTS 2" xfId="11" xr:uid="{00000000-0005-0000-0000-00000F000000}"/>
    <cellStyle name="RIP Plānots" xfId="5" xr:uid="{00000000-0005-0000-0000-000009000000}"/>
    <cellStyle name="RIP RV" xfId="3" xr:uid="{00000000-0005-0000-0000-000007000000}"/>
    <cellStyle name="RIP RV 2" xfId="12" xr:uid="{00000000-0005-0000-0000-000010000000}"/>
    <cellStyle name="RIP Sagatavošanā" xfId="6" xr:uid="{00000000-0005-0000-0000-00000A000000}"/>
    <cellStyle name="RIP U" xfId="4" xr:uid="{00000000-0005-0000-0000-000008000000}"/>
    <cellStyle name="RIP U 2" xfId="10" xr:uid="{00000000-0005-0000-0000-00000E000000}"/>
  </cellStyles>
  <dxfs count="1">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ekule/OneDrive%20-%20dkn.lv/IAS_AP_jauns/6_AP_2022-2027_apstiprinats/3.AP_DKN_RIP_aktualizacijas/2_2023.12.xx_DKN_RIP_aktualizacija_Nr.2_preciz_uz_do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ceptuālie jautājumi aktualiz"/>
      <sheetName val="RIP SKAIDROJUMI"/>
      <sheetName val="RV6 Sports"/>
      <sheetName val="No RV2 uz RV6"/>
      <sheetName val="old_RV6 Kultūra"/>
      <sheetName val="RIP izmaksu kopsavilkums"/>
      <sheetName val="Atsauce uz plānošanas dok-VALID"/>
      <sheetName val="VALIDĀCIJAS"/>
      <sheetName val="DKN-pilsētas, ciemi, pagasti"/>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6AD4-5210-466A-B4E1-8C3A39B506EF}">
  <sheetPr>
    <tabColor rgb="FFFCDCDC"/>
    <pageSetUpPr fitToPage="1"/>
  </sheetPr>
  <dimension ref="A1:AM222"/>
  <sheetViews>
    <sheetView showGridLines="0" tabSelected="1" zoomScale="70" zoomScaleNormal="70" workbookViewId="0">
      <pane ySplit="8" topLeftCell="A9" activePane="bottomLeft" state="frozen"/>
      <selection activeCell="D11" sqref="D11"/>
      <selection pane="bottomLeft" activeCell="H4" sqref="H4:P4"/>
    </sheetView>
  </sheetViews>
  <sheetFormatPr defaultColWidth="9.140625" defaultRowHeight="12" outlineLevelRow="1" x14ac:dyDescent="0.2"/>
  <cols>
    <col min="1" max="1" width="14.7109375" style="19" customWidth="1"/>
    <col min="2" max="2" width="11.7109375" style="138" customWidth="1"/>
    <col min="3" max="3" width="9.7109375" style="19" customWidth="1"/>
    <col min="4" max="4" width="30.7109375" style="138" customWidth="1"/>
    <col min="5" max="5" width="45.7109375" style="138" customWidth="1"/>
    <col min="6" max="6" width="30.7109375" style="138" customWidth="1"/>
    <col min="7" max="7" width="25.7109375" style="138" customWidth="1"/>
    <col min="8" max="8" width="14.7109375" style="138" customWidth="1"/>
    <col min="9" max="9" width="17.7109375" style="140" customWidth="1"/>
    <col min="10" max="12" width="16.7109375" style="140" hidden="1" customWidth="1"/>
    <col min="13" max="13" width="13.7109375" style="141" customWidth="1"/>
    <col min="14" max="15" width="21.7109375" style="138" customWidth="1"/>
    <col min="16" max="16" width="15.7109375" style="128" customWidth="1"/>
    <col min="17" max="16384" width="9.140625" style="138"/>
  </cols>
  <sheetData>
    <row r="1" spans="1:37" s="346" customFormat="1" ht="36" outlineLevel="1" x14ac:dyDescent="0.25">
      <c r="D1" s="402"/>
      <c r="J1" s="403"/>
      <c r="K1" s="403"/>
      <c r="L1" s="403"/>
      <c r="M1" s="404"/>
      <c r="N1" s="404"/>
      <c r="P1" s="405" t="s">
        <v>0</v>
      </c>
    </row>
    <row r="2" spans="1:37" s="20" customFormat="1" ht="18" outlineLevel="1" x14ac:dyDescent="0.25">
      <c r="B2" s="406"/>
      <c r="C2" s="406"/>
      <c r="D2" s="406"/>
      <c r="E2" s="406"/>
      <c r="F2" s="406"/>
      <c r="G2" s="13" t="s">
        <v>1</v>
      </c>
      <c r="H2" s="13"/>
      <c r="I2" s="13"/>
      <c r="J2" s="13"/>
      <c r="K2" s="13"/>
      <c r="L2" s="13"/>
      <c r="M2" s="13"/>
      <c r="N2" s="13"/>
      <c r="O2" s="13"/>
      <c r="P2" s="13"/>
    </row>
    <row r="3" spans="1:37" s="20" customFormat="1" ht="18" outlineLevel="1" x14ac:dyDescent="0.25">
      <c r="B3" s="406"/>
      <c r="C3" s="406"/>
      <c r="D3" s="406"/>
      <c r="E3" s="406"/>
      <c r="F3" s="406"/>
      <c r="G3" s="406"/>
      <c r="H3" s="406"/>
      <c r="I3" s="18"/>
      <c r="J3" s="18"/>
      <c r="K3" s="18"/>
      <c r="L3" s="18"/>
      <c r="M3" s="18"/>
      <c r="N3" s="18"/>
      <c r="O3" s="18"/>
      <c r="P3" s="407"/>
    </row>
    <row r="4" spans="1:37" s="346" customFormat="1" ht="49.15" customHeight="1" outlineLevel="1" x14ac:dyDescent="0.25">
      <c r="D4" s="402"/>
      <c r="H4" s="1" t="s">
        <v>2</v>
      </c>
      <c r="I4" s="1"/>
      <c r="J4" s="1"/>
      <c r="K4" s="1"/>
      <c r="L4" s="1"/>
      <c r="M4" s="1"/>
      <c r="N4" s="1"/>
      <c r="O4" s="1"/>
      <c r="P4" s="1"/>
    </row>
    <row r="5" spans="1:37" s="346" customFormat="1" ht="57" customHeight="1" outlineLevel="1" x14ac:dyDescent="0.25">
      <c r="A5" s="15" t="s">
        <v>4444</v>
      </c>
      <c r="B5" s="15"/>
      <c r="C5" s="15"/>
      <c r="D5" s="15"/>
      <c r="E5" s="15"/>
      <c r="F5" s="15"/>
      <c r="G5" s="15"/>
      <c r="H5" s="15"/>
      <c r="I5" s="15"/>
      <c r="J5" s="15"/>
      <c r="K5" s="15"/>
      <c r="L5" s="15"/>
      <c r="M5" s="15"/>
      <c r="N5" s="15"/>
      <c r="O5" s="15"/>
      <c r="P5" s="15"/>
    </row>
    <row r="6" spans="1:37" s="164" customFormat="1" ht="12.75" outlineLevel="1" x14ac:dyDescent="0.2">
      <c r="A6" s="5"/>
      <c r="B6" s="5"/>
      <c r="C6" s="5"/>
      <c r="D6" s="5"/>
      <c r="E6" s="5"/>
      <c r="F6" s="5"/>
      <c r="G6" s="5"/>
      <c r="H6" s="5"/>
      <c r="I6" s="348"/>
      <c r="J6" s="348"/>
      <c r="K6" s="348"/>
      <c r="L6" s="348"/>
      <c r="M6" s="347"/>
      <c r="N6" s="346"/>
      <c r="O6" s="346"/>
      <c r="P6" s="21"/>
      <c r="Q6" s="346"/>
      <c r="R6" s="346"/>
      <c r="S6" s="346"/>
      <c r="T6" s="346"/>
      <c r="U6" s="346"/>
      <c r="V6" s="346"/>
      <c r="W6" s="346"/>
      <c r="X6" s="346"/>
      <c r="Y6" s="346"/>
      <c r="Z6" s="346"/>
      <c r="AA6" s="346"/>
      <c r="AB6" s="346"/>
      <c r="AC6" s="346"/>
      <c r="AD6" s="346"/>
      <c r="AE6" s="346"/>
      <c r="AF6" s="346"/>
      <c r="AG6" s="346"/>
      <c r="AH6" s="346"/>
      <c r="AI6" s="346"/>
      <c r="AJ6" s="346"/>
      <c r="AK6" s="346"/>
    </row>
    <row r="7" spans="1:37" s="23" customFormat="1" ht="34.9" customHeight="1" x14ac:dyDescent="0.2">
      <c r="A7" s="4" t="s">
        <v>3</v>
      </c>
      <c r="B7" s="3"/>
      <c r="C7" s="3"/>
      <c r="D7" s="3"/>
      <c r="E7" s="3"/>
      <c r="F7" s="3"/>
      <c r="G7" s="3"/>
      <c r="H7" s="2"/>
      <c r="I7" s="7" t="s">
        <v>4</v>
      </c>
      <c r="J7" s="6"/>
      <c r="K7" s="6"/>
      <c r="L7" s="6"/>
      <c r="M7" s="6"/>
      <c r="N7" s="8" t="s">
        <v>5</v>
      </c>
      <c r="O7" s="8"/>
      <c r="P7" s="12" t="s">
        <v>6</v>
      </c>
      <c r="Q7" s="22"/>
      <c r="R7" s="22"/>
      <c r="S7" s="22"/>
      <c r="T7" s="22"/>
      <c r="U7" s="22"/>
      <c r="V7" s="22"/>
      <c r="W7" s="22"/>
      <c r="X7" s="22"/>
      <c r="Y7" s="22"/>
      <c r="Z7" s="22"/>
      <c r="AA7" s="22"/>
      <c r="AB7" s="22"/>
      <c r="AC7" s="22"/>
      <c r="AD7" s="22"/>
      <c r="AE7" s="22"/>
      <c r="AF7" s="22"/>
      <c r="AG7" s="22"/>
      <c r="AH7" s="22"/>
      <c r="AI7" s="22"/>
      <c r="AJ7" s="22"/>
      <c r="AK7" s="22"/>
    </row>
    <row r="8" spans="1:37" s="27" customFormat="1" ht="102" x14ac:dyDescent="0.2">
      <c r="A8" s="24" t="s">
        <v>7</v>
      </c>
      <c r="B8" s="24" t="s">
        <v>8</v>
      </c>
      <c r="C8" s="24" t="s">
        <v>9</v>
      </c>
      <c r="D8" s="24" t="s">
        <v>10</v>
      </c>
      <c r="E8" s="24" t="s">
        <v>11</v>
      </c>
      <c r="F8" s="24" t="s">
        <v>12</v>
      </c>
      <c r="G8" s="24" t="s">
        <v>13</v>
      </c>
      <c r="H8" s="24" t="s">
        <v>14</v>
      </c>
      <c r="I8" s="25" t="s">
        <v>15</v>
      </c>
      <c r="J8" s="25" t="s">
        <v>16</v>
      </c>
      <c r="K8" s="25" t="s">
        <v>17</v>
      </c>
      <c r="L8" s="25" t="s">
        <v>18</v>
      </c>
      <c r="M8" s="24" t="s">
        <v>19</v>
      </c>
      <c r="N8" s="24" t="s">
        <v>20</v>
      </c>
      <c r="O8" s="24" t="s">
        <v>21</v>
      </c>
      <c r="P8" s="11"/>
      <c r="Q8" s="26"/>
      <c r="R8" s="26"/>
      <c r="S8" s="26"/>
      <c r="T8" s="26"/>
      <c r="U8" s="26"/>
      <c r="V8" s="26"/>
      <c r="W8" s="26"/>
      <c r="X8" s="26"/>
      <c r="Y8" s="26"/>
      <c r="Z8" s="26"/>
      <c r="AA8" s="26"/>
      <c r="AB8" s="26"/>
      <c r="AC8" s="26"/>
      <c r="AD8" s="26"/>
      <c r="AE8" s="26"/>
      <c r="AF8" s="26"/>
      <c r="AG8" s="26"/>
      <c r="AH8" s="26"/>
      <c r="AI8" s="26"/>
      <c r="AJ8" s="26"/>
      <c r="AK8" s="26"/>
    </row>
    <row r="9" spans="1:37" s="28" customFormat="1" ht="15.75" x14ac:dyDescent="0.25">
      <c r="A9" s="16" t="s">
        <v>22</v>
      </c>
      <c r="B9" s="10" t="s">
        <v>23</v>
      </c>
      <c r="C9" s="10"/>
      <c r="D9" s="10"/>
      <c r="E9" s="10"/>
      <c r="F9" s="10"/>
      <c r="G9" s="10"/>
      <c r="H9" s="10"/>
      <c r="I9" s="10"/>
      <c r="J9" s="10"/>
      <c r="K9" s="10"/>
      <c r="L9" s="10"/>
      <c r="M9" s="10"/>
      <c r="N9" s="10"/>
      <c r="O9" s="10"/>
      <c r="P9" s="9"/>
    </row>
    <row r="10" spans="1:37" s="227" customFormat="1" ht="15.75" x14ac:dyDescent="0.25">
      <c r="A10" s="17" t="s">
        <v>24</v>
      </c>
      <c r="B10" s="14" t="s">
        <v>25</v>
      </c>
      <c r="C10" s="14"/>
      <c r="D10" s="14"/>
      <c r="E10" s="14"/>
      <c r="F10" s="14"/>
      <c r="G10" s="14"/>
      <c r="H10" s="14"/>
      <c r="I10" s="14"/>
      <c r="J10" s="14"/>
      <c r="K10" s="14"/>
      <c r="L10" s="14"/>
      <c r="M10" s="14"/>
      <c r="N10" s="14"/>
      <c r="O10" s="14"/>
      <c r="P10" s="14"/>
    </row>
    <row r="11" spans="1:37" s="38" customFormat="1" ht="84" x14ac:dyDescent="0.25">
      <c r="A11" s="29" t="s">
        <v>26</v>
      </c>
      <c r="B11" s="30" t="s">
        <v>27</v>
      </c>
      <c r="C11" s="30"/>
      <c r="D11" s="31" t="s">
        <v>28</v>
      </c>
      <c r="E11" s="32" t="s">
        <v>29</v>
      </c>
      <c r="F11" s="29" t="s">
        <v>30</v>
      </c>
      <c r="G11" s="33" t="s">
        <v>31</v>
      </c>
      <c r="H11" s="33" t="s">
        <v>32</v>
      </c>
      <c r="I11" s="34">
        <v>5000</v>
      </c>
      <c r="J11" s="35"/>
      <c r="K11" s="36"/>
      <c r="L11" s="36"/>
      <c r="M11" s="33" t="s">
        <v>33</v>
      </c>
      <c r="N11" s="33" t="s">
        <v>34</v>
      </c>
      <c r="O11" s="33" t="s">
        <v>35</v>
      </c>
      <c r="P11" s="335" t="s">
        <v>36</v>
      </c>
    </row>
    <row r="12" spans="1:37" s="38" customFormat="1" ht="96" x14ac:dyDescent="0.25">
      <c r="A12" s="29" t="s">
        <v>26</v>
      </c>
      <c r="B12" s="30" t="s">
        <v>37</v>
      </c>
      <c r="C12" s="30"/>
      <c r="D12" s="31" t="s">
        <v>38</v>
      </c>
      <c r="E12" s="32" t="s">
        <v>39</v>
      </c>
      <c r="F12" s="29" t="s">
        <v>40</v>
      </c>
      <c r="G12" s="33" t="s">
        <v>41</v>
      </c>
      <c r="H12" s="33" t="s">
        <v>32</v>
      </c>
      <c r="I12" s="34">
        <v>50000</v>
      </c>
      <c r="J12" s="35"/>
      <c r="K12" s="36"/>
      <c r="L12" s="36"/>
      <c r="M12" s="33" t="s">
        <v>33</v>
      </c>
      <c r="N12" s="33" t="s">
        <v>34</v>
      </c>
      <c r="O12" s="33" t="s">
        <v>35</v>
      </c>
      <c r="P12" s="335" t="s">
        <v>36</v>
      </c>
    </row>
    <row r="13" spans="1:37" s="41" customFormat="1" ht="72" x14ac:dyDescent="0.25">
      <c r="A13" s="29" t="s">
        <v>26</v>
      </c>
      <c r="B13" s="29" t="s">
        <v>42</v>
      </c>
      <c r="C13" s="30"/>
      <c r="D13" s="31" t="s">
        <v>43</v>
      </c>
      <c r="E13" s="32" t="s">
        <v>44</v>
      </c>
      <c r="F13" s="29" t="s">
        <v>45</v>
      </c>
      <c r="G13" s="33" t="s">
        <v>46</v>
      </c>
      <c r="H13" s="33" t="s">
        <v>32</v>
      </c>
      <c r="I13" s="40">
        <v>5000</v>
      </c>
      <c r="J13" s="40"/>
      <c r="K13" s="40"/>
      <c r="L13" s="40"/>
      <c r="M13" s="33" t="s">
        <v>33</v>
      </c>
      <c r="N13" s="33" t="s">
        <v>34</v>
      </c>
      <c r="O13" s="33" t="s">
        <v>35</v>
      </c>
      <c r="P13" s="335" t="s">
        <v>36</v>
      </c>
    </row>
    <row r="14" spans="1:37" s="38" customFormat="1" ht="72" x14ac:dyDescent="0.25">
      <c r="A14" s="29" t="s">
        <v>26</v>
      </c>
      <c r="B14" s="30" t="s">
        <v>47</v>
      </c>
      <c r="C14" s="30"/>
      <c r="D14" s="31" t="s">
        <v>48</v>
      </c>
      <c r="E14" s="32" t="s">
        <v>44</v>
      </c>
      <c r="F14" s="33" t="s">
        <v>49</v>
      </c>
      <c r="G14" s="33" t="s">
        <v>50</v>
      </c>
      <c r="H14" s="33" t="s">
        <v>32</v>
      </c>
      <c r="I14" s="36">
        <v>3000</v>
      </c>
      <c r="J14" s="35"/>
      <c r="K14" s="36"/>
      <c r="L14" s="36"/>
      <c r="M14" s="33" t="s">
        <v>33</v>
      </c>
      <c r="N14" s="33" t="s">
        <v>34</v>
      </c>
      <c r="O14" s="33" t="s">
        <v>35</v>
      </c>
      <c r="P14" s="335" t="s">
        <v>36</v>
      </c>
    </row>
    <row r="15" spans="1:37" s="38" customFormat="1" ht="72" x14ac:dyDescent="0.25">
      <c r="A15" s="29" t="s">
        <v>26</v>
      </c>
      <c r="B15" s="30" t="s">
        <v>51</v>
      </c>
      <c r="C15" s="30"/>
      <c r="D15" s="31" t="s">
        <v>52</v>
      </c>
      <c r="E15" s="32" t="s">
        <v>44</v>
      </c>
      <c r="F15" s="29" t="s">
        <v>53</v>
      </c>
      <c r="G15" s="33" t="s">
        <v>54</v>
      </c>
      <c r="H15" s="33" t="s">
        <v>32</v>
      </c>
      <c r="I15" s="36">
        <v>5000</v>
      </c>
      <c r="J15" s="35"/>
      <c r="K15" s="36"/>
      <c r="L15" s="36"/>
      <c r="M15" s="33" t="s">
        <v>33</v>
      </c>
      <c r="N15" s="33" t="s">
        <v>34</v>
      </c>
      <c r="O15" s="33" t="s">
        <v>35</v>
      </c>
      <c r="P15" s="335" t="s">
        <v>36</v>
      </c>
    </row>
    <row r="16" spans="1:37" s="38" customFormat="1" ht="72" x14ac:dyDescent="0.25">
      <c r="A16" s="29" t="s">
        <v>26</v>
      </c>
      <c r="B16" s="30" t="s">
        <v>55</v>
      </c>
      <c r="C16" s="30"/>
      <c r="D16" s="31" t="s">
        <v>56</v>
      </c>
      <c r="E16" s="32" t="s">
        <v>44</v>
      </c>
      <c r="F16" s="29" t="s">
        <v>57</v>
      </c>
      <c r="G16" s="33" t="s">
        <v>58</v>
      </c>
      <c r="H16" s="33" t="s">
        <v>32</v>
      </c>
      <c r="I16" s="34">
        <v>5000</v>
      </c>
      <c r="J16" s="35"/>
      <c r="K16" s="36"/>
      <c r="L16" s="36"/>
      <c r="M16" s="33" t="s">
        <v>33</v>
      </c>
      <c r="N16" s="33" t="s">
        <v>34</v>
      </c>
      <c r="O16" s="33" t="s">
        <v>35</v>
      </c>
      <c r="P16" s="335" t="s">
        <v>36</v>
      </c>
    </row>
    <row r="17" spans="1:37" s="38" customFormat="1" ht="72" x14ac:dyDescent="0.25">
      <c r="A17" s="29" t="s">
        <v>26</v>
      </c>
      <c r="B17" s="30" t="s">
        <v>59</v>
      </c>
      <c r="C17" s="30"/>
      <c r="D17" s="31" t="s">
        <v>60</v>
      </c>
      <c r="E17" s="32" t="s">
        <v>44</v>
      </c>
      <c r="F17" s="29" t="s">
        <v>61</v>
      </c>
      <c r="G17" s="33" t="s">
        <v>62</v>
      </c>
      <c r="H17" s="33" t="s">
        <v>32</v>
      </c>
      <c r="I17" s="36">
        <v>5000</v>
      </c>
      <c r="J17" s="35" t="s">
        <v>63</v>
      </c>
      <c r="K17" s="36" t="s">
        <v>63</v>
      </c>
      <c r="L17" s="36" t="s">
        <v>63</v>
      </c>
      <c r="M17" s="33" t="s">
        <v>33</v>
      </c>
      <c r="N17" s="33" t="s">
        <v>34</v>
      </c>
      <c r="O17" s="33" t="s">
        <v>35</v>
      </c>
      <c r="P17" s="335" t="s">
        <v>36</v>
      </c>
    </row>
    <row r="18" spans="1:37" s="19" customFormat="1" ht="72" x14ac:dyDescent="0.25">
      <c r="A18" s="42" t="s">
        <v>64</v>
      </c>
      <c r="B18" s="42" t="s">
        <v>65</v>
      </c>
      <c r="C18" s="43"/>
      <c r="D18" s="37" t="s">
        <v>66</v>
      </c>
      <c r="E18" s="37" t="s">
        <v>67</v>
      </c>
      <c r="F18" s="33" t="s">
        <v>68</v>
      </c>
      <c r="G18" s="42" t="s">
        <v>69</v>
      </c>
      <c r="H18" s="42" t="s">
        <v>70</v>
      </c>
      <c r="I18" s="44">
        <v>300000</v>
      </c>
      <c r="J18" s="44" t="s">
        <v>63</v>
      </c>
      <c r="K18" s="44" t="s">
        <v>63</v>
      </c>
      <c r="L18" s="44" t="s">
        <v>63</v>
      </c>
      <c r="M18" s="33" t="s">
        <v>71</v>
      </c>
      <c r="N18" s="33" t="s">
        <v>34</v>
      </c>
      <c r="O18" s="33" t="s">
        <v>35</v>
      </c>
      <c r="P18" s="336" t="s">
        <v>72</v>
      </c>
      <c r="Q18" s="46" t="s">
        <v>63</v>
      </c>
      <c r="R18" s="46" t="s">
        <v>63</v>
      </c>
      <c r="S18" s="46" t="s">
        <v>63</v>
      </c>
      <c r="T18" s="46" t="s">
        <v>63</v>
      </c>
      <c r="U18" s="46" t="s">
        <v>63</v>
      </c>
      <c r="V18" s="46" t="s">
        <v>63</v>
      </c>
      <c r="W18" s="46" t="s">
        <v>63</v>
      </c>
      <c r="X18" s="46" t="s">
        <v>63</v>
      </c>
      <c r="Y18" s="46" t="s">
        <v>63</v>
      </c>
      <c r="Z18" s="46" t="s">
        <v>63</v>
      </c>
      <c r="AA18" s="46" t="s">
        <v>63</v>
      </c>
      <c r="AB18" s="46" t="s">
        <v>63</v>
      </c>
      <c r="AC18" s="46" t="s">
        <v>63</v>
      </c>
      <c r="AD18" s="46" t="s">
        <v>63</v>
      </c>
      <c r="AE18" s="46" t="s">
        <v>63</v>
      </c>
      <c r="AF18" s="46" t="s">
        <v>63</v>
      </c>
      <c r="AG18" s="46" t="s">
        <v>63</v>
      </c>
      <c r="AH18" s="46" t="s">
        <v>63</v>
      </c>
      <c r="AI18" s="46" t="s">
        <v>63</v>
      </c>
      <c r="AJ18" s="46" t="s">
        <v>63</v>
      </c>
      <c r="AK18" s="46" t="s">
        <v>63</v>
      </c>
    </row>
    <row r="19" spans="1:37" s="19" customFormat="1" ht="108" x14ac:dyDescent="0.25">
      <c r="A19" s="29" t="s">
        <v>26</v>
      </c>
      <c r="B19" s="33" t="s">
        <v>73</v>
      </c>
      <c r="C19" s="43"/>
      <c r="D19" s="37" t="s">
        <v>74</v>
      </c>
      <c r="E19" s="47" t="s">
        <v>75</v>
      </c>
      <c r="F19" s="33" t="s">
        <v>76</v>
      </c>
      <c r="G19" s="33" t="s">
        <v>77</v>
      </c>
      <c r="H19" s="33" t="s">
        <v>32</v>
      </c>
      <c r="I19" s="34" t="s">
        <v>78</v>
      </c>
      <c r="J19" s="48" t="s">
        <v>63</v>
      </c>
      <c r="K19" s="48" t="s">
        <v>63</v>
      </c>
      <c r="L19" s="48" t="s">
        <v>63</v>
      </c>
      <c r="M19" s="33" t="s">
        <v>33</v>
      </c>
      <c r="N19" s="33" t="s">
        <v>35</v>
      </c>
      <c r="O19" s="33"/>
      <c r="P19" s="335" t="s">
        <v>36</v>
      </c>
      <c r="Q19" s="46" t="s">
        <v>63</v>
      </c>
      <c r="R19" s="46" t="s">
        <v>63</v>
      </c>
      <c r="S19" s="46" t="s">
        <v>63</v>
      </c>
      <c r="T19" s="46" t="s">
        <v>63</v>
      </c>
      <c r="U19" s="46" t="s">
        <v>63</v>
      </c>
      <c r="V19" s="46" t="s">
        <v>63</v>
      </c>
      <c r="W19" s="46" t="s">
        <v>63</v>
      </c>
      <c r="X19" s="46" t="s">
        <v>63</v>
      </c>
      <c r="Y19" s="46" t="s">
        <v>63</v>
      </c>
      <c r="Z19" s="46" t="s">
        <v>63</v>
      </c>
      <c r="AA19" s="46" t="s">
        <v>63</v>
      </c>
      <c r="AB19" s="46" t="s">
        <v>63</v>
      </c>
      <c r="AC19" s="46" t="s">
        <v>63</v>
      </c>
      <c r="AD19" s="46" t="s">
        <v>63</v>
      </c>
      <c r="AE19" s="46" t="s">
        <v>63</v>
      </c>
      <c r="AF19" s="46" t="s">
        <v>63</v>
      </c>
      <c r="AG19" s="46" t="s">
        <v>63</v>
      </c>
      <c r="AH19" s="46" t="s">
        <v>63</v>
      </c>
      <c r="AI19" s="46" t="s">
        <v>63</v>
      </c>
      <c r="AJ19" s="46" t="s">
        <v>63</v>
      </c>
      <c r="AK19" s="46" t="s">
        <v>63</v>
      </c>
    </row>
    <row r="20" spans="1:37" s="19" customFormat="1" ht="72" x14ac:dyDescent="0.25">
      <c r="A20" s="42" t="s">
        <v>64</v>
      </c>
      <c r="B20" s="33" t="s">
        <v>79</v>
      </c>
      <c r="C20" s="43"/>
      <c r="D20" s="37" t="s">
        <v>80</v>
      </c>
      <c r="E20" s="47" t="s">
        <v>81</v>
      </c>
      <c r="F20" s="33" t="s">
        <v>82</v>
      </c>
      <c r="G20" s="33" t="s">
        <v>77</v>
      </c>
      <c r="H20" s="33" t="s">
        <v>83</v>
      </c>
      <c r="I20" s="34" t="s">
        <v>84</v>
      </c>
      <c r="J20" s="48" t="s">
        <v>63</v>
      </c>
      <c r="K20" s="48" t="s">
        <v>63</v>
      </c>
      <c r="L20" s="48" t="s">
        <v>63</v>
      </c>
      <c r="M20" s="33" t="s">
        <v>71</v>
      </c>
      <c r="N20" s="33" t="s">
        <v>85</v>
      </c>
      <c r="O20" s="33"/>
      <c r="P20" s="335" t="s">
        <v>36</v>
      </c>
      <c r="Q20" s="46"/>
      <c r="R20" s="46"/>
      <c r="S20" s="46"/>
      <c r="T20" s="46"/>
      <c r="U20" s="46"/>
      <c r="V20" s="46"/>
      <c r="W20" s="46"/>
      <c r="X20" s="46"/>
      <c r="Y20" s="46"/>
      <c r="Z20" s="46"/>
      <c r="AA20" s="46"/>
      <c r="AB20" s="46"/>
      <c r="AC20" s="46"/>
      <c r="AD20" s="46"/>
      <c r="AE20" s="46"/>
      <c r="AF20" s="46"/>
      <c r="AG20" s="46"/>
      <c r="AH20" s="46"/>
      <c r="AI20" s="46"/>
      <c r="AJ20" s="46"/>
      <c r="AK20" s="46"/>
    </row>
    <row r="21" spans="1:37" s="19" customFormat="1" ht="36" x14ac:dyDescent="0.25">
      <c r="A21" s="42" t="s">
        <v>64</v>
      </c>
      <c r="B21" s="33" t="s">
        <v>86</v>
      </c>
      <c r="C21" s="43"/>
      <c r="D21" s="47" t="s">
        <v>87</v>
      </c>
      <c r="E21" s="47" t="s">
        <v>88</v>
      </c>
      <c r="F21" s="33" t="s">
        <v>89</v>
      </c>
      <c r="G21" s="33" t="s">
        <v>69</v>
      </c>
      <c r="H21" s="33" t="s">
        <v>90</v>
      </c>
      <c r="I21" s="34">
        <v>100000</v>
      </c>
      <c r="J21" s="48" t="s">
        <v>63</v>
      </c>
      <c r="K21" s="50" t="s">
        <v>63</v>
      </c>
      <c r="L21" s="50" t="s">
        <v>63</v>
      </c>
      <c r="M21" s="33" t="s">
        <v>71</v>
      </c>
      <c r="N21" s="33" t="s">
        <v>85</v>
      </c>
      <c r="O21" s="33"/>
      <c r="P21" s="335" t="s">
        <v>36</v>
      </c>
      <c r="Q21" s="46" t="s">
        <v>63</v>
      </c>
      <c r="R21" s="46" t="s">
        <v>63</v>
      </c>
      <c r="S21" s="46" t="s">
        <v>63</v>
      </c>
      <c r="T21" s="46" t="s">
        <v>63</v>
      </c>
      <c r="U21" s="46" t="s">
        <v>63</v>
      </c>
      <c r="V21" s="46" t="s">
        <v>63</v>
      </c>
      <c r="W21" s="46" t="s">
        <v>63</v>
      </c>
      <c r="X21" s="46" t="s">
        <v>63</v>
      </c>
      <c r="Y21" s="46" t="s">
        <v>63</v>
      </c>
      <c r="Z21" s="46" t="s">
        <v>63</v>
      </c>
      <c r="AA21" s="46" t="s">
        <v>63</v>
      </c>
      <c r="AB21" s="46" t="s">
        <v>63</v>
      </c>
      <c r="AC21" s="46" t="s">
        <v>63</v>
      </c>
      <c r="AD21" s="46" t="s">
        <v>63</v>
      </c>
      <c r="AE21" s="46" t="s">
        <v>63</v>
      </c>
      <c r="AF21" s="46" t="s">
        <v>63</v>
      </c>
      <c r="AG21" s="46" t="s">
        <v>63</v>
      </c>
      <c r="AH21" s="46" t="s">
        <v>63</v>
      </c>
      <c r="AI21" s="46" t="s">
        <v>63</v>
      </c>
      <c r="AJ21" s="46" t="s">
        <v>63</v>
      </c>
      <c r="AK21" s="46" t="s">
        <v>63</v>
      </c>
    </row>
    <row r="22" spans="1:37" s="19" customFormat="1" ht="84" x14ac:dyDescent="0.25">
      <c r="A22" s="29" t="s">
        <v>26</v>
      </c>
      <c r="B22" s="33" t="s">
        <v>91</v>
      </c>
      <c r="C22" s="43"/>
      <c r="D22" s="47" t="s">
        <v>92</v>
      </c>
      <c r="E22" s="47" t="s">
        <v>93</v>
      </c>
      <c r="F22" s="33" t="s">
        <v>94</v>
      </c>
      <c r="G22" s="33" t="s">
        <v>95</v>
      </c>
      <c r="H22" s="33" t="s">
        <v>32</v>
      </c>
      <c r="I22" s="34">
        <v>600000</v>
      </c>
      <c r="J22" s="51"/>
      <c r="K22" s="50" t="s">
        <v>63</v>
      </c>
      <c r="L22" s="50" t="s">
        <v>63</v>
      </c>
      <c r="M22" s="33" t="s">
        <v>33</v>
      </c>
      <c r="N22" s="33" t="s">
        <v>96</v>
      </c>
      <c r="O22" s="33" t="s">
        <v>35</v>
      </c>
      <c r="P22" s="335" t="s">
        <v>36</v>
      </c>
      <c r="Q22" s="46"/>
      <c r="R22" s="46"/>
      <c r="S22" s="46"/>
      <c r="T22" s="46"/>
      <c r="U22" s="46"/>
      <c r="V22" s="46"/>
      <c r="W22" s="46"/>
      <c r="X22" s="46"/>
      <c r="Y22" s="46"/>
      <c r="Z22" s="46"/>
      <c r="AA22" s="46"/>
      <c r="AB22" s="46"/>
      <c r="AC22" s="46"/>
      <c r="AD22" s="46"/>
      <c r="AE22" s="46"/>
      <c r="AF22" s="46"/>
      <c r="AG22" s="46"/>
      <c r="AH22" s="46"/>
      <c r="AI22" s="46"/>
      <c r="AJ22" s="46"/>
      <c r="AK22" s="46"/>
    </row>
    <row r="23" spans="1:37" s="19" customFormat="1" ht="36" x14ac:dyDescent="0.25">
      <c r="A23" s="29" t="s">
        <v>26</v>
      </c>
      <c r="B23" s="33" t="s">
        <v>97</v>
      </c>
      <c r="C23" s="43"/>
      <c r="D23" s="47" t="s">
        <v>98</v>
      </c>
      <c r="E23" s="47" t="s">
        <v>99</v>
      </c>
      <c r="F23" s="33" t="s">
        <v>100</v>
      </c>
      <c r="G23" s="33" t="s">
        <v>101</v>
      </c>
      <c r="H23" s="33" t="s">
        <v>32</v>
      </c>
      <c r="I23" s="34">
        <v>100000</v>
      </c>
      <c r="J23" s="51"/>
      <c r="K23" s="50"/>
      <c r="L23" s="50"/>
      <c r="M23" s="33" t="s">
        <v>33</v>
      </c>
      <c r="N23" s="33" t="s">
        <v>96</v>
      </c>
      <c r="O23" s="33" t="s">
        <v>35</v>
      </c>
      <c r="P23" s="335" t="s">
        <v>36</v>
      </c>
      <c r="Q23" s="46"/>
      <c r="R23" s="46"/>
      <c r="S23" s="46"/>
      <c r="T23" s="46"/>
      <c r="U23" s="46"/>
      <c r="V23" s="46"/>
      <c r="W23" s="46"/>
      <c r="X23" s="46"/>
      <c r="Y23" s="46"/>
      <c r="Z23" s="46"/>
      <c r="AA23" s="46"/>
      <c r="AB23" s="46"/>
      <c r="AC23" s="46"/>
      <c r="AD23" s="46"/>
      <c r="AE23" s="46"/>
      <c r="AF23" s="46"/>
      <c r="AG23" s="46"/>
      <c r="AH23" s="46"/>
      <c r="AI23" s="46"/>
      <c r="AJ23" s="46"/>
      <c r="AK23" s="46"/>
    </row>
    <row r="24" spans="1:37" s="19" customFormat="1" ht="48" x14ac:dyDescent="0.25">
      <c r="A24" s="29" t="s">
        <v>26</v>
      </c>
      <c r="B24" s="33" t="s">
        <v>102</v>
      </c>
      <c r="C24" s="33" t="s">
        <v>103</v>
      </c>
      <c r="D24" s="47" t="s">
        <v>104</v>
      </c>
      <c r="E24" s="47" t="s">
        <v>105</v>
      </c>
      <c r="F24" s="33" t="s">
        <v>106</v>
      </c>
      <c r="G24" s="33" t="s">
        <v>107</v>
      </c>
      <c r="H24" s="33" t="s">
        <v>108</v>
      </c>
      <c r="I24" s="34">
        <v>280000</v>
      </c>
      <c r="J24" s="51"/>
      <c r="K24" s="48" t="s">
        <v>63</v>
      </c>
      <c r="L24" s="48" t="s">
        <v>63</v>
      </c>
      <c r="M24" s="33" t="s">
        <v>71</v>
      </c>
      <c r="N24" s="33" t="s">
        <v>96</v>
      </c>
      <c r="O24" s="33" t="s">
        <v>35</v>
      </c>
      <c r="P24" s="336" t="s">
        <v>72</v>
      </c>
      <c r="Q24" s="46"/>
      <c r="R24" s="46"/>
      <c r="S24" s="46"/>
      <c r="T24" s="46"/>
      <c r="U24" s="46"/>
      <c r="V24" s="46"/>
      <c r="W24" s="46"/>
      <c r="X24" s="46"/>
      <c r="Y24" s="46"/>
      <c r="Z24" s="46"/>
      <c r="AA24" s="46"/>
      <c r="AB24" s="46"/>
      <c r="AC24" s="46"/>
      <c r="AD24" s="46"/>
      <c r="AE24" s="46"/>
      <c r="AF24" s="46"/>
      <c r="AG24" s="46"/>
      <c r="AH24" s="46"/>
      <c r="AI24" s="46"/>
      <c r="AJ24" s="46"/>
      <c r="AK24" s="46"/>
    </row>
    <row r="25" spans="1:37" s="19" customFormat="1" ht="60" x14ac:dyDescent="0.25">
      <c r="A25" s="29" t="s">
        <v>26</v>
      </c>
      <c r="B25" s="33" t="s">
        <v>109</v>
      </c>
      <c r="C25" s="33"/>
      <c r="D25" s="47" t="s">
        <v>110</v>
      </c>
      <c r="E25" s="47" t="s">
        <v>111</v>
      </c>
      <c r="F25" s="33" t="s">
        <v>112</v>
      </c>
      <c r="G25" s="33" t="s">
        <v>113</v>
      </c>
      <c r="H25" s="33" t="s">
        <v>114</v>
      </c>
      <c r="I25" s="34">
        <v>300000</v>
      </c>
      <c r="J25" s="48"/>
      <c r="K25" s="48"/>
      <c r="L25" s="48"/>
      <c r="M25" s="33" t="s">
        <v>33</v>
      </c>
      <c r="N25" s="33" t="s">
        <v>96</v>
      </c>
      <c r="O25" s="33" t="s">
        <v>35</v>
      </c>
      <c r="P25" s="335" t="s">
        <v>36</v>
      </c>
      <c r="Q25" s="46"/>
      <c r="R25" s="46"/>
      <c r="S25" s="46"/>
      <c r="T25" s="46"/>
      <c r="U25" s="46"/>
      <c r="V25" s="46"/>
      <c r="W25" s="46"/>
      <c r="X25" s="46"/>
      <c r="Y25" s="46"/>
      <c r="Z25" s="46"/>
      <c r="AA25" s="46"/>
      <c r="AB25" s="46"/>
      <c r="AC25" s="46"/>
      <c r="AD25" s="46"/>
      <c r="AE25" s="46"/>
      <c r="AF25" s="46"/>
      <c r="AG25" s="46"/>
      <c r="AH25" s="46"/>
      <c r="AI25" s="46"/>
      <c r="AJ25" s="46"/>
      <c r="AK25" s="46"/>
    </row>
    <row r="26" spans="1:37" s="19" customFormat="1" ht="36" x14ac:dyDescent="0.25">
      <c r="A26" s="29" t="s">
        <v>26</v>
      </c>
      <c r="B26" s="33" t="s">
        <v>115</v>
      </c>
      <c r="C26" s="33"/>
      <c r="D26" s="47" t="s">
        <v>116</v>
      </c>
      <c r="E26" s="47" t="s">
        <v>117</v>
      </c>
      <c r="F26" s="33" t="s">
        <v>118</v>
      </c>
      <c r="G26" s="33" t="s">
        <v>119</v>
      </c>
      <c r="H26" s="33" t="s">
        <v>120</v>
      </c>
      <c r="I26" s="34">
        <v>70000</v>
      </c>
      <c r="J26" s="51"/>
      <c r="K26" s="48"/>
      <c r="L26" s="48"/>
      <c r="M26" s="33" t="s">
        <v>33</v>
      </c>
      <c r="N26" s="33" t="s">
        <v>96</v>
      </c>
      <c r="O26" s="33" t="s">
        <v>35</v>
      </c>
      <c r="P26" s="341" t="s">
        <v>121</v>
      </c>
      <c r="Q26" s="46"/>
      <c r="R26" s="46"/>
      <c r="S26" s="46"/>
      <c r="T26" s="46"/>
      <c r="U26" s="46"/>
      <c r="V26" s="46"/>
      <c r="W26" s="46"/>
      <c r="X26" s="46"/>
      <c r="Y26" s="46"/>
      <c r="Z26" s="46"/>
      <c r="AA26" s="46"/>
      <c r="AB26" s="46"/>
      <c r="AC26" s="46"/>
      <c r="AD26" s="46"/>
      <c r="AE26" s="46"/>
      <c r="AF26" s="46"/>
      <c r="AG26" s="46"/>
      <c r="AH26" s="46"/>
      <c r="AI26" s="46"/>
      <c r="AJ26" s="46"/>
      <c r="AK26" s="46"/>
    </row>
    <row r="27" spans="1:37" s="19" customFormat="1" ht="72" x14ac:dyDescent="0.25">
      <c r="A27" s="29" t="s">
        <v>26</v>
      </c>
      <c r="B27" s="33" t="s">
        <v>122</v>
      </c>
      <c r="C27" s="33"/>
      <c r="D27" s="37" t="s">
        <v>123</v>
      </c>
      <c r="E27" s="37" t="s">
        <v>124</v>
      </c>
      <c r="F27" s="33" t="s">
        <v>125</v>
      </c>
      <c r="G27" s="345" t="s">
        <v>77</v>
      </c>
      <c r="H27" s="345" t="s">
        <v>126</v>
      </c>
      <c r="I27" s="34">
        <v>800000</v>
      </c>
      <c r="J27" s="51"/>
      <c r="K27" s="48" t="s">
        <v>63</v>
      </c>
      <c r="L27" s="48" t="s">
        <v>63</v>
      </c>
      <c r="M27" s="33" t="s">
        <v>33</v>
      </c>
      <c r="N27" s="33" t="s">
        <v>96</v>
      </c>
      <c r="O27" s="33" t="s">
        <v>35</v>
      </c>
      <c r="P27" s="335" t="s">
        <v>36</v>
      </c>
      <c r="Q27" s="46"/>
      <c r="R27" s="46"/>
      <c r="S27" s="46"/>
      <c r="T27" s="46"/>
      <c r="U27" s="46"/>
      <c r="V27" s="46"/>
      <c r="W27" s="46"/>
      <c r="X27" s="46"/>
      <c r="Y27" s="46"/>
      <c r="Z27" s="46"/>
      <c r="AA27" s="46"/>
      <c r="AB27" s="46"/>
      <c r="AC27" s="46"/>
      <c r="AD27" s="46"/>
      <c r="AE27" s="46"/>
      <c r="AF27" s="46"/>
      <c r="AG27" s="46"/>
      <c r="AH27" s="46"/>
      <c r="AI27" s="46"/>
      <c r="AJ27" s="46"/>
      <c r="AK27" s="46"/>
    </row>
    <row r="28" spans="1:37" s="19" customFormat="1" ht="72" x14ac:dyDescent="0.25">
      <c r="A28" s="29" t="s">
        <v>26</v>
      </c>
      <c r="B28" s="33" t="s">
        <v>127</v>
      </c>
      <c r="C28" s="33"/>
      <c r="D28" s="47" t="s">
        <v>128</v>
      </c>
      <c r="E28" s="47" t="s">
        <v>129</v>
      </c>
      <c r="F28" s="33" t="s">
        <v>130</v>
      </c>
      <c r="G28" s="33" t="s">
        <v>131</v>
      </c>
      <c r="H28" s="33" t="s">
        <v>132</v>
      </c>
      <c r="I28" s="34">
        <v>130000</v>
      </c>
      <c r="J28" s="35"/>
      <c r="K28" s="48" t="s">
        <v>63</v>
      </c>
      <c r="L28" s="48" t="s">
        <v>63</v>
      </c>
      <c r="M28" s="33" t="s">
        <v>33</v>
      </c>
      <c r="N28" s="33" t="s">
        <v>96</v>
      </c>
      <c r="O28" s="33" t="s">
        <v>35</v>
      </c>
      <c r="P28" s="335" t="s">
        <v>36</v>
      </c>
      <c r="Q28" s="46"/>
      <c r="R28" s="46"/>
      <c r="S28" s="46"/>
      <c r="T28" s="46"/>
      <c r="U28" s="46"/>
      <c r="V28" s="46"/>
      <c r="W28" s="46"/>
      <c r="X28" s="46"/>
      <c r="Y28" s="46"/>
      <c r="Z28" s="46"/>
      <c r="AA28" s="46"/>
      <c r="AB28" s="46"/>
      <c r="AC28" s="46"/>
      <c r="AD28" s="46"/>
      <c r="AE28" s="46"/>
      <c r="AF28" s="46"/>
      <c r="AG28" s="46"/>
      <c r="AH28" s="46"/>
      <c r="AI28" s="46"/>
      <c r="AJ28" s="46"/>
      <c r="AK28" s="46"/>
    </row>
    <row r="29" spans="1:37" s="57" customFormat="1" ht="96" x14ac:dyDescent="0.25">
      <c r="A29" s="42" t="s">
        <v>64</v>
      </c>
      <c r="B29" s="33" t="s">
        <v>133</v>
      </c>
      <c r="C29" s="37"/>
      <c r="D29" s="37" t="s">
        <v>134</v>
      </c>
      <c r="E29" s="37" t="s">
        <v>135</v>
      </c>
      <c r="F29" s="33" t="s">
        <v>136</v>
      </c>
      <c r="G29" s="33" t="s">
        <v>137</v>
      </c>
      <c r="H29" s="33" t="s">
        <v>83</v>
      </c>
      <c r="I29" s="34">
        <v>800000</v>
      </c>
      <c r="J29" s="52"/>
      <c r="K29" s="53" t="s">
        <v>63</v>
      </c>
      <c r="L29" s="53" t="s">
        <v>63</v>
      </c>
      <c r="M29" s="33" t="s">
        <v>33</v>
      </c>
      <c r="N29" s="33" t="s">
        <v>96</v>
      </c>
      <c r="O29" s="37" t="s">
        <v>35</v>
      </c>
      <c r="P29" s="335" t="s">
        <v>36</v>
      </c>
      <c r="Q29" s="56"/>
      <c r="R29" s="56"/>
      <c r="S29" s="56"/>
      <c r="T29" s="56"/>
      <c r="U29" s="56"/>
      <c r="V29" s="56"/>
      <c r="W29" s="56"/>
      <c r="X29" s="56"/>
      <c r="Y29" s="56"/>
      <c r="Z29" s="56"/>
      <c r="AA29" s="56"/>
      <c r="AB29" s="56"/>
      <c r="AC29" s="56"/>
      <c r="AD29" s="56"/>
      <c r="AE29" s="56"/>
      <c r="AF29" s="56"/>
      <c r="AG29" s="56"/>
      <c r="AH29" s="56"/>
      <c r="AI29" s="56"/>
      <c r="AJ29" s="56"/>
      <c r="AK29" s="56"/>
    </row>
    <row r="30" spans="1:37" s="19" customFormat="1" ht="60" x14ac:dyDescent="0.25">
      <c r="A30" s="29" t="s">
        <v>26</v>
      </c>
      <c r="B30" s="43" t="s">
        <v>138</v>
      </c>
      <c r="C30" s="33"/>
      <c r="D30" s="47" t="s">
        <v>139</v>
      </c>
      <c r="E30" s="47" t="s">
        <v>140</v>
      </c>
      <c r="F30" s="33" t="s">
        <v>141</v>
      </c>
      <c r="G30" s="33" t="s">
        <v>142</v>
      </c>
      <c r="H30" s="33" t="s">
        <v>132</v>
      </c>
      <c r="I30" s="34">
        <v>400000</v>
      </c>
      <c r="J30" s="51"/>
      <c r="K30" s="48" t="s">
        <v>63</v>
      </c>
      <c r="L30" s="48" t="s">
        <v>63</v>
      </c>
      <c r="M30" s="33" t="s">
        <v>33</v>
      </c>
      <c r="N30" s="33" t="s">
        <v>96</v>
      </c>
      <c r="O30" s="33" t="s">
        <v>35</v>
      </c>
      <c r="P30" s="335" t="s">
        <v>36</v>
      </c>
      <c r="Q30" s="46"/>
      <c r="R30" s="46"/>
      <c r="S30" s="46"/>
      <c r="T30" s="46"/>
      <c r="U30" s="46"/>
      <c r="V30" s="46"/>
      <c r="W30" s="46"/>
      <c r="X30" s="46"/>
      <c r="Y30" s="46"/>
      <c r="Z30" s="46"/>
      <c r="AA30" s="46"/>
      <c r="AB30" s="46"/>
      <c r="AC30" s="46"/>
      <c r="AD30" s="46"/>
      <c r="AE30" s="46"/>
      <c r="AF30" s="46"/>
      <c r="AG30" s="46"/>
      <c r="AH30" s="46"/>
      <c r="AI30" s="46"/>
      <c r="AJ30" s="46"/>
      <c r="AK30" s="46"/>
    </row>
    <row r="31" spans="1:37" s="19" customFormat="1" ht="48" x14ac:dyDescent="0.25">
      <c r="A31" s="29" t="s">
        <v>26</v>
      </c>
      <c r="B31" s="33" t="s">
        <v>143</v>
      </c>
      <c r="C31" s="33"/>
      <c r="D31" s="47" t="s">
        <v>144</v>
      </c>
      <c r="E31" s="47" t="s">
        <v>145</v>
      </c>
      <c r="F31" s="33" t="s">
        <v>146</v>
      </c>
      <c r="G31" s="33" t="s">
        <v>147</v>
      </c>
      <c r="H31" s="33" t="s">
        <v>114</v>
      </c>
      <c r="I31" s="34">
        <v>170000</v>
      </c>
      <c r="J31" s="34"/>
      <c r="K31" s="48" t="s">
        <v>63</v>
      </c>
      <c r="L31" s="48" t="s">
        <v>63</v>
      </c>
      <c r="M31" s="33" t="s">
        <v>33</v>
      </c>
      <c r="N31" s="33" t="s">
        <v>96</v>
      </c>
      <c r="O31" s="33" t="s">
        <v>35</v>
      </c>
      <c r="P31" s="335" t="s">
        <v>36</v>
      </c>
      <c r="Q31" s="46"/>
      <c r="R31" s="46"/>
      <c r="S31" s="46"/>
      <c r="T31" s="46"/>
      <c r="U31" s="46"/>
      <c r="V31" s="46"/>
      <c r="W31" s="46"/>
      <c r="X31" s="46"/>
      <c r="Y31" s="46"/>
      <c r="Z31" s="46"/>
      <c r="AA31" s="46"/>
      <c r="AB31" s="46"/>
      <c r="AC31" s="46"/>
      <c r="AD31" s="46"/>
      <c r="AE31" s="46"/>
      <c r="AF31" s="46"/>
      <c r="AG31" s="46"/>
      <c r="AH31" s="46"/>
      <c r="AI31" s="46"/>
      <c r="AJ31" s="46"/>
      <c r="AK31" s="46"/>
    </row>
    <row r="32" spans="1:37" s="19" customFormat="1" ht="48" x14ac:dyDescent="0.25">
      <c r="A32" s="29" t="s">
        <v>26</v>
      </c>
      <c r="B32" s="43" t="s">
        <v>148</v>
      </c>
      <c r="C32" s="33"/>
      <c r="D32" s="47" t="s">
        <v>149</v>
      </c>
      <c r="E32" s="47" t="s">
        <v>150</v>
      </c>
      <c r="F32" s="33" t="s">
        <v>151</v>
      </c>
      <c r="G32" s="33" t="s">
        <v>152</v>
      </c>
      <c r="H32" s="33" t="s">
        <v>153</v>
      </c>
      <c r="I32" s="34">
        <v>35000</v>
      </c>
      <c r="J32" s="51"/>
      <c r="K32" s="48" t="s">
        <v>63</v>
      </c>
      <c r="L32" s="48" t="s">
        <v>63</v>
      </c>
      <c r="M32" s="33" t="s">
        <v>33</v>
      </c>
      <c r="N32" s="33" t="s">
        <v>96</v>
      </c>
      <c r="O32" s="33" t="s">
        <v>35</v>
      </c>
      <c r="P32" s="335" t="s">
        <v>36</v>
      </c>
      <c r="Q32" s="46"/>
      <c r="R32" s="46"/>
      <c r="S32" s="46"/>
      <c r="T32" s="46"/>
      <c r="U32" s="46"/>
      <c r="V32" s="46"/>
      <c r="W32" s="46"/>
      <c r="X32" s="46"/>
      <c r="Y32" s="46"/>
      <c r="Z32" s="46"/>
      <c r="AA32" s="46"/>
      <c r="AB32" s="46"/>
      <c r="AC32" s="46"/>
      <c r="AD32" s="46"/>
      <c r="AE32" s="46"/>
      <c r="AF32" s="46"/>
      <c r="AG32" s="46"/>
      <c r="AH32" s="46"/>
      <c r="AI32" s="46"/>
      <c r="AJ32" s="46"/>
      <c r="AK32" s="46"/>
    </row>
    <row r="33" spans="1:37" s="19" customFormat="1" ht="72" x14ac:dyDescent="0.25">
      <c r="A33" s="29" t="s">
        <v>26</v>
      </c>
      <c r="B33" s="43" t="s">
        <v>154</v>
      </c>
      <c r="C33" s="33"/>
      <c r="D33" s="47" t="s">
        <v>155</v>
      </c>
      <c r="E33" s="47" t="s">
        <v>156</v>
      </c>
      <c r="F33" s="33" t="s">
        <v>157</v>
      </c>
      <c r="G33" s="33" t="s">
        <v>158</v>
      </c>
      <c r="H33" s="33" t="s">
        <v>90</v>
      </c>
      <c r="I33" s="34">
        <v>1000000</v>
      </c>
      <c r="J33" s="51"/>
      <c r="K33" s="48" t="s">
        <v>63</v>
      </c>
      <c r="L33" s="48" t="s">
        <v>63</v>
      </c>
      <c r="M33" s="33" t="s">
        <v>33</v>
      </c>
      <c r="N33" s="33" t="s">
        <v>96</v>
      </c>
      <c r="O33" s="33" t="s">
        <v>35</v>
      </c>
      <c r="P33" s="335" t="s">
        <v>36</v>
      </c>
      <c r="Q33" s="46"/>
      <c r="R33" s="46"/>
      <c r="S33" s="46"/>
      <c r="T33" s="46"/>
      <c r="U33" s="46"/>
      <c r="V33" s="46"/>
      <c r="W33" s="46"/>
      <c r="X33" s="46"/>
      <c r="Y33" s="46"/>
      <c r="Z33" s="46"/>
      <c r="AA33" s="46"/>
      <c r="AB33" s="46"/>
      <c r="AC33" s="46"/>
      <c r="AD33" s="46"/>
      <c r="AE33" s="46"/>
      <c r="AF33" s="46"/>
      <c r="AG33" s="46"/>
      <c r="AH33" s="46"/>
      <c r="AI33" s="46"/>
      <c r="AJ33" s="46"/>
      <c r="AK33" s="46"/>
    </row>
    <row r="34" spans="1:37" s="57" customFormat="1" ht="72" x14ac:dyDescent="0.25">
      <c r="A34" s="29" t="s">
        <v>26</v>
      </c>
      <c r="B34" s="43" t="s">
        <v>159</v>
      </c>
      <c r="C34" s="33" t="s">
        <v>103</v>
      </c>
      <c r="D34" s="37" t="s">
        <v>160</v>
      </c>
      <c r="E34" s="37" t="s">
        <v>161</v>
      </c>
      <c r="F34" s="33" t="s">
        <v>162</v>
      </c>
      <c r="G34" s="33" t="s">
        <v>163</v>
      </c>
      <c r="H34" s="33" t="s">
        <v>164</v>
      </c>
      <c r="I34" s="34">
        <v>100000</v>
      </c>
      <c r="J34" s="52"/>
      <c r="K34" s="53"/>
      <c r="L34" s="53"/>
      <c r="M34" s="33" t="s">
        <v>33</v>
      </c>
      <c r="N34" s="33" t="s">
        <v>96</v>
      </c>
      <c r="O34" s="33" t="s">
        <v>35</v>
      </c>
      <c r="P34" s="335" t="s">
        <v>36</v>
      </c>
      <c r="Q34" s="56"/>
      <c r="R34" s="56"/>
      <c r="S34" s="56"/>
      <c r="T34" s="56"/>
      <c r="U34" s="56"/>
      <c r="V34" s="56"/>
      <c r="W34" s="56"/>
      <c r="X34" s="56"/>
      <c r="Y34" s="56"/>
      <c r="Z34" s="56"/>
      <c r="AA34" s="56"/>
      <c r="AB34" s="56"/>
      <c r="AC34" s="56"/>
      <c r="AD34" s="56"/>
      <c r="AE34" s="56"/>
      <c r="AF34" s="56"/>
      <c r="AG34" s="56"/>
      <c r="AH34" s="56"/>
      <c r="AI34" s="56"/>
      <c r="AJ34" s="56"/>
      <c r="AK34" s="56"/>
    </row>
    <row r="35" spans="1:37" s="57" customFormat="1" ht="48" x14ac:dyDescent="0.25">
      <c r="A35" s="29" t="s">
        <v>26</v>
      </c>
      <c r="B35" s="43" t="s">
        <v>165</v>
      </c>
      <c r="C35" s="33" t="s">
        <v>103</v>
      </c>
      <c r="D35" s="37" t="s">
        <v>166</v>
      </c>
      <c r="E35" s="37" t="s">
        <v>167</v>
      </c>
      <c r="F35" s="33" t="s">
        <v>168</v>
      </c>
      <c r="G35" s="33" t="s">
        <v>169</v>
      </c>
      <c r="H35" s="33" t="s">
        <v>126</v>
      </c>
      <c r="I35" s="34">
        <v>100000</v>
      </c>
      <c r="J35" s="52"/>
      <c r="K35" s="53"/>
      <c r="L35" s="53"/>
      <c r="M35" s="33" t="s">
        <v>33</v>
      </c>
      <c r="N35" s="33" t="s">
        <v>96</v>
      </c>
      <c r="O35" s="33" t="s">
        <v>35</v>
      </c>
      <c r="P35" s="341" t="s">
        <v>121</v>
      </c>
      <c r="Q35" s="56"/>
      <c r="R35" s="56"/>
      <c r="S35" s="56"/>
      <c r="T35" s="56"/>
      <c r="U35" s="56"/>
      <c r="V35" s="56"/>
      <c r="W35" s="56"/>
      <c r="X35" s="56"/>
      <c r="Y35" s="56"/>
      <c r="Z35" s="56"/>
      <c r="AA35" s="56"/>
      <c r="AB35" s="56"/>
      <c r="AC35" s="56"/>
      <c r="AD35" s="56"/>
      <c r="AE35" s="56"/>
      <c r="AF35" s="56"/>
      <c r="AG35" s="56"/>
      <c r="AH35" s="56"/>
      <c r="AI35" s="56"/>
      <c r="AJ35" s="56"/>
      <c r="AK35" s="56"/>
    </row>
    <row r="36" spans="1:37" s="57" customFormat="1" ht="72" x14ac:dyDescent="0.25">
      <c r="A36" s="29" t="s">
        <v>26</v>
      </c>
      <c r="B36" s="33" t="s">
        <v>170</v>
      </c>
      <c r="C36" s="33"/>
      <c r="D36" s="37" t="s">
        <v>171</v>
      </c>
      <c r="E36" s="37" t="s">
        <v>172</v>
      </c>
      <c r="F36" s="33" t="s">
        <v>173</v>
      </c>
      <c r="G36" s="33" t="s">
        <v>174</v>
      </c>
      <c r="H36" s="33" t="s">
        <v>90</v>
      </c>
      <c r="I36" s="34">
        <v>100000</v>
      </c>
      <c r="J36" s="52"/>
      <c r="K36" s="53"/>
      <c r="L36" s="53"/>
      <c r="M36" s="33" t="s">
        <v>33</v>
      </c>
      <c r="N36" s="33" t="s">
        <v>96</v>
      </c>
      <c r="O36" s="33" t="s">
        <v>35</v>
      </c>
      <c r="P36" s="336" t="s">
        <v>72</v>
      </c>
      <c r="Q36" s="56"/>
      <c r="R36" s="56"/>
      <c r="S36" s="56"/>
      <c r="T36" s="56"/>
      <c r="U36" s="56"/>
      <c r="V36" s="56"/>
      <c r="W36" s="56"/>
      <c r="X36" s="56"/>
      <c r="Y36" s="56"/>
      <c r="Z36" s="56"/>
      <c r="AA36" s="56"/>
      <c r="AB36" s="56"/>
      <c r="AC36" s="56"/>
      <c r="AD36" s="56"/>
      <c r="AE36" s="56"/>
      <c r="AF36" s="56"/>
      <c r="AG36" s="56"/>
      <c r="AH36" s="56"/>
      <c r="AI36" s="56"/>
      <c r="AJ36" s="56"/>
      <c r="AK36" s="56"/>
    </row>
    <row r="37" spans="1:37" s="57" customFormat="1" ht="120" x14ac:dyDescent="0.25">
      <c r="A37" s="29" t="s">
        <v>26</v>
      </c>
      <c r="B37" s="33" t="s">
        <v>175</v>
      </c>
      <c r="C37" s="33" t="s">
        <v>103</v>
      </c>
      <c r="D37" s="37" t="s">
        <v>176</v>
      </c>
      <c r="E37" s="37" t="s">
        <v>177</v>
      </c>
      <c r="F37" s="33" t="s">
        <v>178</v>
      </c>
      <c r="G37" s="33" t="s">
        <v>179</v>
      </c>
      <c r="H37" s="33" t="s">
        <v>126</v>
      </c>
      <c r="I37" s="34">
        <v>100000</v>
      </c>
      <c r="J37" s="53"/>
      <c r="K37" s="53"/>
      <c r="L37" s="53"/>
      <c r="M37" s="33" t="s">
        <v>33</v>
      </c>
      <c r="N37" s="33" t="s">
        <v>96</v>
      </c>
      <c r="O37" s="33" t="s">
        <v>35</v>
      </c>
      <c r="P37" s="335" t="s">
        <v>36</v>
      </c>
      <c r="Q37" s="56"/>
      <c r="R37" s="56"/>
      <c r="S37" s="56"/>
      <c r="T37" s="56"/>
      <c r="U37" s="56"/>
      <c r="V37" s="56"/>
      <c r="W37" s="56"/>
      <c r="X37" s="56"/>
      <c r="Y37" s="56"/>
      <c r="Z37" s="56"/>
      <c r="AA37" s="56"/>
      <c r="AB37" s="56"/>
      <c r="AC37" s="56"/>
      <c r="AD37" s="56"/>
      <c r="AE37" s="56"/>
      <c r="AF37" s="56"/>
      <c r="AG37" s="56"/>
      <c r="AH37" s="56"/>
      <c r="AI37" s="56"/>
      <c r="AJ37" s="56"/>
      <c r="AK37" s="56"/>
    </row>
    <row r="38" spans="1:37" s="57" customFormat="1" ht="108" x14ac:dyDescent="0.25">
      <c r="A38" s="29" t="s">
        <v>26</v>
      </c>
      <c r="B38" s="33" t="s">
        <v>180</v>
      </c>
      <c r="C38" s="33"/>
      <c r="D38" s="37" t="s">
        <v>181</v>
      </c>
      <c r="E38" s="37" t="s">
        <v>182</v>
      </c>
      <c r="F38" s="33" t="s">
        <v>183</v>
      </c>
      <c r="G38" s="33" t="s">
        <v>184</v>
      </c>
      <c r="H38" s="33" t="s">
        <v>126</v>
      </c>
      <c r="I38" s="34">
        <v>100000</v>
      </c>
      <c r="J38" s="53"/>
      <c r="K38" s="53"/>
      <c r="L38" s="53"/>
      <c r="M38" s="33" t="s">
        <v>33</v>
      </c>
      <c r="N38" s="33" t="s">
        <v>96</v>
      </c>
      <c r="O38" s="33" t="s">
        <v>35</v>
      </c>
      <c r="P38" s="335" t="s">
        <v>36</v>
      </c>
      <c r="Q38" s="56"/>
      <c r="R38" s="56"/>
      <c r="S38" s="56"/>
      <c r="T38" s="56"/>
      <c r="U38" s="56"/>
      <c r="V38" s="56"/>
      <c r="W38" s="56"/>
      <c r="X38" s="56"/>
      <c r="Y38" s="56"/>
      <c r="Z38" s="56"/>
      <c r="AA38" s="56"/>
      <c r="AB38" s="56"/>
      <c r="AC38" s="56"/>
      <c r="AD38" s="56"/>
      <c r="AE38" s="56"/>
      <c r="AF38" s="56"/>
      <c r="AG38" s="56"/>
      <c r="AH38" s="56"/>
      <c r="AI38" s="56"/>
      <c r="AJ38" s="56"/>
      <c r="AK38" s="56"/>
    </row>
    <row r="39" spans="1:37" s="57" customFormat="1" ht="84" x14ac:dyDescent="0.25">
      <c r="A39" s="29" t="s">
        <v>26</v>
      </c>
      <c r="B39" s="33" t="s">
        <v>185</v>
      </c>
      <c r="C39" s="33" t="s">
        <v>103</v>
      </c>
      <c r="D39" s="37" t="s">
        <v>186</v>
      </c>
      <c r="E39" s="37" t="s">
        <v>187</v>
      </c>
      <c r="F39" s="33" t="s">
        <v>188</v>
      </c>
      <c r="G39" s="33" t="s">
        <v>189</v>
      </c>
      <c r="H39" s="33" t="s">
        <v>126</v>
      </c>
      <c r="I39" s="34">
        <v>287990</v>
      </c>
      <c r="J39" s="52"/>
      <c r="K39" s="53"/>
      <c r="L39" s="53"/>
      <c r="M39" s="33" t="s">
        <v>33</v>
      </c>
      <c r="N39" s="33" t="s">
        <v>96</v>
      </c>
      <c r="O39" s="33" t="s">
        <v>35</v>
      </c>
      <c r="P39" s="335" t="s">
        <v>36</v>
      </c>
      <c r="Q39" s="56"/>
      <c r="R39" s="56"/>
      <c r="S39" s="56"/>
      <c r="T39" s="56"/>
      <c r="U39" s="56"/>
      <c r="V39" s="56"/>
      <c r="W39" s="56"/>
      <c r="X39" s="56"/>
      <c r="Y39" s="56"/>
      <c r="Z39" s="56"/>
      <c r="AA39" s="56"/>
      <c r="AB39" s="56"/>
      <c r="AC39" s="56"/>
      <c r="AD39" s="56"/>
      <c r="AE39" s="56"/>
      <c r="AF39" s="56"/>
      <c r="AG39" s="56"/>
      <c r="AH39" s="56"/>
      <c r="AI39" s="56"/>
      <c r="AJ39" s="56"/>
      <c r="AK39" s="56"/>
    </row>
    <row r="40" spans="1:37" s="57" customFormat="1" ht="108" x14ac:dyDescent="0.25">
      <c r="A40" s="29" t="s">
        <v>26</v>
      </c>
      <c r="B40" s="33" t="s">
        <v>190</v>
      </c>
      <c r="C40" s="33"/>
      <c r="D40" s="37" t="s">
        <v>191</v>
      </c>
      <c r="E40" s="37" t="s">
        <v>192</v>
      </c>
      <c r="F40" s="33" t="s">
        <v>193</v>
      </c>
      <c r="G40" s="33" t="s">
        <v>194</v>
      </c>
      <c r="H40" s="33" t="s">
        <v>126</v>
      </c>
      <c r="I40" s="34">
        <v>150000</v>
      </c>
      <c r="J40" s="52"/>
      <c r="K40" s="53"/>
      <c r="L40" s="53"/>
      <c r="M40" s="33" t="s">
        <v>33</v>
      </c>
      <c r="N40" s="33" t="s">
        <v>96</v>
      </c>
      <c r="O40" s="33" t="s">
        <v>35</v>
      </c>
      <c r="P40" s="335" t="s">
        <v>36</v>
      </c>
      <c r="Q40" s="56"/>
      <c r="R40" s="56"/>
      <c r="S40" s="56"/>
      <c r="T40" s="56"/>
      <c r="U40" s="56"/>
      <c r="V40" s="56"/>
      <c r="W40" s="56"/>
      <c r="X40" s="56"/>
      <c r="Y40" s="56"/>
      <c r="Z40" s="56"/>
      <c r="AA40" s="56"/>
      <c r="AB40" s="56"/>
      <c r="AC40" s="56"/>
      <c r="AD40" s="56"/>
      <c r="AE40" s="56"/>
      <c r="AF40" s="56"/>
      <c r="AG40" s="56"/>
      <c r="AH40" s="56"/>
      <c r="AI40" s="56"/>
      <c r="AJ40" s="56"/>
      <c r="AK40" s="56"/>
    </row>
    <row r="41" spans="1:37" s="57" customFormat="1" ht="84" x14ac:dyDescent="0.25">
      <c r="A41" s="42" t="s">
        <v>64</v>
      </c>
      <c r="B41" s="43" t="s">
        <v>195</v>
      </c>
      <c r="C41" s="33" t="s">
        <v>103</v>
      </c>
      <c r="D41" s="37" t="s">
        <v>196</v>
      </c>
      <c r="E41" s="37" t="s">
        <v>197</v>
      </c>
      <c r="F41" s="33" t="s">
        <v>198</v>
      </c>
      <c r="G41" s="33" t="s">
        <v>199</v>
      </c>
      <c r="H41" s="33" t="s">
        <v>200</v>
      </c>
      <c r="I41" s="34">
        <v>20000</v>
      </c>
      <c r="J41" s="52"/>
      <c r="K41" s="53"/>
      <c r="L41" s="53"/>
      <c r="M41" s="33" t="s">
        <v>33</v>
      </c>
      <c r="N41" s="33" t="s">
        <v>96</v>
      </c>
      <c r="O41" s="33" t="s">
        <v>35</v>
      </c>
      <c r="P41" s="335" t="s">
        <v>36</v>
      </c>
      <c r="Q41" s="56"/>
      <c r="R41" s="56"/>
      <c r="S41" s="56"/>
      <c r="T41" s="56"/>
      <c r="U41" s="56"/>
      <c r="V41" s="56"/>
      <c r="W41" s="56"/>
      <c r="X41" s="56"/>
      <c r="Y41" s="56"/>
      <c r="Z41" s="56"/>
      <c r="AA41" s="56"/>
      <c r="AB41" s="56"/>
      <c r="AC41" s="56"/>
      <c r="AD41" s="56"/>
      <c r="AE41" s="56"/>
      <c r="AF41" s="56"/>
      <c r="AG41" s="56"/>
      <c r="AH41" s="56"/>
      <c r="AI41" s="56"/>
      <c r="AJ41" s="56"/>
      <c r="AK41" s="56"/>
    </row>
    <row r="42" spans="1:37" s="57" customFormat="1" ht="72" x14ac:dyDescent="0.25">
      <c r="A42" s="42" t="s">
        <v>64</v>
      </c>
      <c r="B42" s="33" t="s">
        <v>201</v>
      </c>
      <c r="C42" s="33" t="s">
        <v>103</v>
      </c>
      <c r="D42" s="37" t="s">
        <v>202</v>
      </c>
      <c r="E42" s="37" t="s">
        <v>203</v>
      </c>
      <c r="F42" s="33" t="s">
        <v>204</v>
      </c>
      <c r="G42" s="33" t="s">
        <v>199</v>
      </c>
      <c r="H42" s="33" t="s">
        <v>108</v>
      </c>
      <c r="I42" s="34">
        <v>70000</v>
      </c>
      <c r="J42" s="52"/>
      <c r="K42" s="53"/>
      <c r="L42" s="53"/>
      <c r="M42" s="33" t="s">
        <v>33</v>
      </c>
      <c r="N42" s="33" t="s">
        <v>96</v>
      </c>
      <c r="O42" s="33" t="s">
        <v>35</v>
      </c>
      <c r="P42" s="335" t="s">
        <v>36</v>
      </c>
      <c r="Q42" s="56"/>
      <c r="R42" s="56"/>
      <c r="S42" s="56"/>
      <c r="T42" s="56"/>
      <c r="U42" s="56"/>
      <c r="V42" s="56"/>
      <c r="W42" s="56"/>
      <c r="X42" s="56"/>
      <c r="Y42" s="56"/>
      <c r="Z42" s="56"/>
      <c r="AA42" s="56"/>
      <c r="AB42" s="56"/>
      <c r="AC42" s="56"/>
      <c r="AD42" s="56"/>
      <c r="AE42" s="56"/>
      <c r="AF42" s="56"/>
      <c r="AG42" s="56"/>
      <c r="AH42" s="56"/>
      <c r="AI42" s="56"/>
      <c r="AJ42" s="56"/>
      <c r="AK42" s="56"/>
    </row>
    <row r="43" spans="1:37" s="19" customFormat="1" ht="72" x14ac:dyDescent="0.25">
      <c r="A43" s="42" t="s">
        <v>64</v>
      </c>
      <c r="B43" s="33" t="s">
        <v>205</v>
      </c>
      <c r="C43" s="33" t="s">
        <v>103</v>
      </c>
      <c r="D43" s="47" t="s">
        <v>206</v>
      </c>
      <c r="E43" s="47" t="s">
        <v>207</v>
      </c>
      <c r="F43" s="33" t="s">
        <v>208</v>
      </c>
      <c r="G43" s="33" t="s">
        <v>209</v>
      </c>
      <c r="H43" s="33" t="s">
        <v>108</v>
      </c>
      <c r="I43" s="34">
        <v>900000</v>
      </c>
      <c r="J43" s="51"/>
      <c r="K43" s="48"/>
      <c r="L43" s="48"/>
      <c r="M43" s="33" t="s">
        <v>33</v>
      </c>
      <c r="N43" s="33" t="s">
        <v>96</v>
      </c>
      <c r="O43" s="33" t="s">
        <v>35</v>
      </c>
      <c r="P43" s="335" t="s">
        <v>36</v>
      </c>
      <c r="Q43" s="60"/>
      <c r="R43" s="60"/>
      <c r="S43" s="60"/>
      <c r="T43" s="60"/>
      <c r="U43" s="60"/>
      <c r="V43" s="60"/>
      <c r="W43" s="60"/>
      <c r="X43" s="60"/>
      <c r="Y43" s="60"/>
      <c r="Z43" s="60"/>
      <c r="AA43" s="60"/>
      <c r="AB43" s="60"/>
      <c r="AC43" s="60"/>
      <c r="AD43" s="60"/>
      <c r="AE43" s="60"/>
      <c r="AF43" s="60"/>
      <c r="AG43" s="60"/>
      <c r="AH43" s="60"/>
      <c r="AI43" s="60"/>
      <c r="AJ43" s="60"/>
      <c r="AK43" s="60"/>
    </row>
    <row r="44" spans="1:37" s="19" customFormat="1" ht="48" x14ac:dyDescent="0.25">
      <c r="A44" s="42" t="s">
        <v>64</v>
      </c>
      <c r="B44" s="33" t="s">
        <v>210</v>
      </c>
      <c r="C44" s="33" t="s">
        <v>103</v>
      </c>
      <c r="D44" s="47" t="s">
        <v>211</v>
      </c>
      <c r="E44" s="47" t="s">
        <v>212</v>
      </c>
      <c r="F44" s="33" t="s">
        <v>213</v>
      </c>
      <c r="G44" s="33" t="s">
        <v>214</v>
      </c>
      <c r="H44" s="33" t="s">
        <v>90</v>
      </c>
      <c r="I44" s="34">
        <v>500000</v>
      </c>
      <c r="J44" s="51"/>
      <c r="K44" s="48"/>
      <c r="L44" s="48"/>
      <c r="M44" s="33" t="s">
        <v>33</v>
      </c>
      <c r="N44" s="33" t="s">
        <v>96</v>
      </c>
      <c r="O44" s="33" t="s">
        <v>35</v>
      </c>
      <c r="P44" s="335" t="s">
        <v>36</v>
      </c>
      <c r="Q44" s="60"/>
      <c r="R44" s="60"/>
      <c r="S44" s="60"/>
      <c r="T44" s="60"/>
      <c r="U44" s="60"/>
      <c r="V44" s="60"/>
      <c r="W44" s="60"/>
      <c r="X44" s="60"/>
      <c r="Y44" s="60"/>
      <c r="Z44" s="60"/>
      <c r="AA44" s="60"/>
      <c r="AB44" s="60"/>
      <c r="AC44" s="60"/>
      <c r="AD44" s="60"/>
      <c r="AE44" s="60"/>
      <c r="AF44" s="60"/>
      <c r="AG44" s="60"/>
      <c r="AH44" s="60"/>
      <c r="AI44" s="60"/>
      <c r="AJ44" s="60"/>
      <c r="AK44" s="60"/>
    </row>
    <row r="45" spans="1:37" s="19" customFormat="1" ht="48" x14ac:dyDescent="0.25">
      <c r="A45" s="29" t="s">
        <v>26</v>
      </c>
      <c r="B45" s="33" t="s">
        <v>215</v>
      </c>
      <c r="C45" s="33" t="s">
        <v>103</v>
      </c>
      <c r="D45" s="47" t="s">
        <v>216</v>
      </c>
      <c r="E45" s="47" t="s">
        <v>217</v>
      </c>
      <c r="F45" s="33" t="s">
        <v>218</v>
      </c>
      <c r="G45" s="33" t="s">
        <v>219</v>
      </c>
      <c r="H45" s="33" t="s">
        <v>220</v>
      </c>
      <c r="I45" s="34">
        <v>500000</v>
      </c>
      <c r="J45" s="51"/>
      <c r="K45" s="48" t="s">
        <v>63</v>
      </c>
      <c r="L45" s="48" t="s">
        <v>63</v>
      </c>
      <c r="M45" s="33" t="s">
        <v>33</v>
      </c>
      <c r="N45" s="33" t="s">
        <v>96</v>
      </c>
      <c r="O45" s="33" t="s">
        <v>35</v>
      </c>
      <c r="P45" s="341" t="s">
        <v>121</v>
      </c>
      <c r="Q45" s="46"/>
      <c r="R45" s="46"/>
      <c r="S45" s="46"/>
      <c r="T45" s="46"/>
      <c r="U45" s="46"/>
      <c r="V45" s="46"/>
      <c r="W45" s="46"/>
      <c r="X45" s="46"/>
      <c r="Y45" s="46"/>
      <c r="Z45" s="46"/>
      <c r="AA45" s="46"/>
      <c r="AB45" s="46"/>
      <c r="AC45" s="46"/>
      <c r="AD45" s="46"/>
      <c r="AE45" s="46"/>
      <c r="AF45" s="46"/>
      <c r="AG45" s="46"/>
      <c r="AH45" s="46"/>
      <c r="AI45" s="46"/>
      <c r="AJ45" s="46"/>
      <c r="AK45" s="46"/>
    </row>
    <row r="46" spans="1:37" s="19" customFormat="1" ht="72" x14ac:dyDescent="0.25">
      <c r="A46" s="29" t="s">
        <v>26</v>
      </c>
      <c r="B46" s="33" t="s">
        <v>221</v>
      </c>
      <c r="C46" s="33" t="s">
        <v>103</v>
      </c>
      <c r="D46" s="47" t="s">
        <v>222</v>
      </c>
      <c r="E46" s="47" t="s">
        <v>223</v>
      </c>
      <c r="F46" s="33" t="s">
        <v>224</v>
      </c>
      <c r="G46" s="33" t="s">
        <v>225</v>
      </c>
      <c r="H46" s="33">
        <v>2023</v>
      </c>
      <c r="I46" s="34">
        <v>400000</v>
      </c>
      <c r="J46" s="51"/>
      <c r="K46" s="48"/>
      <c r="L46" s="48"/>
      <c r="M46" s="33" t="s">
        <v>33</v>
      </c>
      <c r="N46" s="33" t="s">
        <v>96</v>
      </c>
      <c r="O46" s="33" t="s">
        <v>35</v>
      </c>
      <c r="P46" s="335" t="s">
        <v>36</v>
      </c>
      <c r="Q46" s="46"/>
      <c r="R46" s="46"/>
      <c r="S46" s="46"/>
      <c r="T46" s="46"/>
      <c r="U46" s="46"/>
      <c r="V46" s="46"/>
      <c r="W46" s="46"/>
      <c r="X46" s="46"/>
      <c r="Y46" s="46"/>
      <c r="Z46" s="46"/>
      <c r="AA46" s="46"/>
      <c r="AB46" s="46"/>
      <c r="AC46" s="46"/>
      <c r="AD46" s="46"/>
      <c r="AE46" s="46"/>
      <c r="AF46" s="46"/>
      <c r="AG46" s="46"/>
      <c r="AH46" s="46"/>
      <c r="AI46" s="46"/>
      <c r="AJ46" s="46"/>
      <c r="AK46" s="46"/>
    </row>
    <row r="47" spans="1:37" s="19" customFormat="1" ht="72" x14ac:dyDescent="0.25">
      <c r="A47" s="29" t="s">
        <v>26</v>
      </c>
      <c r="B47" s="33" t="s">
        <v>226</v>
      </c>
      <c r="C47" s="33" t="s">
        <v>103</v>
      </c>
      <c r="D47" s="47" t="s">
        <v>222</v>
      </c>
      <c r="E47" s="47" t="s">
        <v>227</v>
      </c>
      <c r="F47" s="33" t="s">
        <v>228</v>
      </c>
      <c r="G47" s="33" t="s">
        <v>229</v>
      </c>
      <c r="H47" s="33" t="s">
        <v>153</v>
      </c>
      <c r="I47" s="34">
        <v>400000</v>
      </c>
      <c r="J47" s="51"/>
      <c r="K47" s="48"/>
      <c r="L47" s="48"/>
      <c r="M47" s="33" t="s">
        <v>33</v>
      </c>
      <c r="N47" s="33" t="s">
        <v>96</v>
      </c>
      <c r="O47" s="33" t="s">
        <v>35</v>
      </c>
      <c r="P47" s="340" t="s">
        <v>230</v>
      </c>
      <c r="Q47" s="46"/>
      <c r="R47" s="46"/>
      <c r="S47" s="46"/>
      <c r="T47" s="46"/>
      <c r="U47" s="46"/>
      <c r="V47" s="46"/>
      <c r="W47" s="46"/>
      <c r="X47" s="46"/>
      <c r="Y47" s="46"/>
      <c r="Z47" s="46"/>
      <c r="AA47" s="46"/>
      <c r="AB47" s="46"/>
      <c r="AC47" s="46"/>
      <c r="AD47" s="46"/>
      <c r="AE47" s="46"/>
      <c r="AF47" s="46"/>
      <c r="AG47" s="46"/>
      <c r="AH47" s="46"/>
      <c r="AI47" s="46"/>
      <c r="AJ47" s="46"/>
      <c r="AK47" s="46"/>
    </row>
    <row r="48" spans="1:37" s="19" customFormat="1" ht="72" x14ac:dyDescent="0.25">
      <c r="A48" s="29" t="s">
        <v>26</v>
      </c>
      <c r="B48" s="33" t="s">
        <v>231</v>
      </c>
      <c r="C48" s="33"/>
      <c r="D48" s="47" t="s">
        <v>232</v>
      </c>
      <c r="E48" s="47" t="s">
        <v>233</v>
      </c>
      <c r="F48" s="33" t="s">
        <v>234</v>
      </c>
      <c r="G48" s="33" t="s">
        <v>235</v>
      </c>
      <c r="H48" s="33" t="s">
        <v>90</v>
      </c>
      <c r="I48" s="34">
        <v>300000</v>
      </c>
      <c r="J48" s="51"/>
      <c r="K48" s="50" t="s">
        <v>63</v>
      </c>
      <c r="L48" s="50" t="s">
        <v>63</v>
      </c>
      <c r="M48" s="33" t="s">
        <v>33</v>
      </c>
      <c r="N48" s="33" t="s">
        <v>96</v>
      </c>
      <c r="O48" s="33" t="s">
        <v>35</v>
      </c>
      <c r="P48" s="335" t="s">
        <v>36</v>
      </c>
      <c r="Q48" s="46"/>
      <c r="R48" s="46"/>
      <c r="S48" s="46"/>
      <c r="T48" s="46"/>
      <c r="U48" s="46"/>
      <c r="V48" s="46"/>
      <c r="W48" s="46"/>
      <c r="X48" s="46"/>
      <c r="Y48" s="46"/>
      <c r="Z48" s="46"/>
      <c r="AA48" s="46"/>
      <c r="AB48" s="46"/>
      <c r="AC48" s="46"/>
      <c r="AD48" s="46"/>
      <c r="AE48" s="46"/>
      <c r="AF48" s="46"/>
      <c r="AG48" s="46"/>
      <c r="AH48" s="46"/>
      <c r="AI48" s="46"/>
      <c r="AJ48" s="46"/>
      <c r="AK48" s="46"/>
    </row>
    <row r="49" spans="1:37" s="19" customFormat="1" ht="96" x14ac:dyDescent="0.25">
      <c r="A49" s="42" t="s">
        <v>64</v>
      </c>
      <c r="B49" s="43" t="s">
        <v>236</v>
      </c>
      <c r="C49" s="33" t="s">
        <v>103</v>
      </c>
      <c r="D49" s="47" t="s">
        <v>237</v>
      </c>
      <c r="E49" s="47" t="s">
        <v>238</v>
      </c>
      <c r="F49" s="33" t="s">
        <v>239</v>
      </c>
      <c r="G49" s="33" t="s">
        <v>69</v>
      </c>
      <c r="H49" s="33" t="s">
        <v>240</v>
      </c>
      <c r="I49" s="34">
        <v>400000</v>
      </c>
      <c r="J49" s="34" t="s">
        <v>63</v>
      </c>
      <c r="K49" s="50" t="s">
        <v>63</v>
      </c>
      <c r="L49" s="50" t="s">
        <v>63</v>
      </c>
      <c r="M49" s="33" t="s">
        <v>71</v>
      </c>
      <c r="N49" s="33" t="s">
        <v>96</v>
      </c>
      <c r="O49" s="33" t="s">
        <v>35</v>
      </c>
      <c r="P49" s="335" t="s">
        <v>36</v>
      </c>
      <c r="Q49" s="46"/>
      <c r="R49" s="46"/>
      <c r="S49" s="46"/>
      <c r="T49" s="46"/>
      <c r="U49" s="46"/>
      <c r="V49" s="46"/>
      <c r="W49" s="46"/>
      <c r="X49" s="46"/>
      <c r="Y49" s="46"/>
      <c r="Z49" s="46"/>
      <c r="AA49" s="46"/>
      <c r="AB49" s="46"/>
      <c r="AC49" s="46"/>
      <c r="AD49" s="46"/>
      <c r="AE49" s="46"/>
      <c r="AF49" s="46"/>
      <c r="AG49" s="46"/>
      <c r="AH49" s="46"/>
      <c r="AI49" s="46"/>
      <c r="AJ49" s="46"/>
      <c r="AK49" s="46"/>
    </row>
    <row r="50" spans="1:37" s="57" customFormat="1" ht="36" x14ac:dyDescent="0.25">
      <c r="A50" s="42" t="s">
        <v>64</v>
      </c>
      <c r="B50" s="33" t="s">
        <v>241</v>
      </c>
      <c r="C50" s="33"/>
      <c r="D50" s="37" t="s">
        <v>242</v>
      </c>
      <c r="E50" s="37" t="s">
        <v>243</v>
      </c>
      <c r="F50" s="33" t="s">
        <v>244</v>
      </c>
      <c r="G50" s="33" t="s">
        <v>245</v>
      </c>
      <c r="H50" s="33">
        <v>2023</v>
      </c>
      <c r="I50" s="34">
        <v>40000</v>
      </c>
      <c r="J50" s="34"/>
      <c r="K50" s="34">
        <v>40000</v>
      </c>
      <c r="L50" s="61"/>
      <c r="M50" s="33" t="s">
        <v>71</v>
      </c>
      <c r="N50" s="33" t="s">
        <v>96</v>
      </c>
      <c r="O50" s="33" t="s">
        <v>35</v>
      </c>
      <c r="P50" s="335" t="s">
        <v>36</v>
      </c>
      <c r="Q50" s="56"/>
      <c r="R50" s="56"/>
      <c r="S50" s="56"/>
      <c r="T50" s="56"/>
      <c r="U50" s="56"/>
      <c r="V50" s="56"/>
      <c r="W50" s="56"/>
      <c r="X50" s="56"/>
      <c r="Y50" s="56"/>
      <c r="Z50" s="56"/>
      <c r="AA50" s="56"/>
      <c r="AB50" s="56"/>
      <c r="AC50" s="56"/>
      <c r="AD50" s="56"/>
      <c r="AE50" s="56"/>
      <c r="AF50" s="56"/>
      <c r="AG50" s="56"/>
      <c r="AH50" s="56"/>
      <c r="AI50" s="56"/>
      <c r="AJ50" s="56"/>
      <c r="AK50" s="56"/>
    </row>
    <row r="51" spans="1:37" s="57" customFormat="1" ht="36" x14ac:dyDescent="0.25">
      <c r="A51" s="42" t="s">
        <v>64</v>
      </c>
      <c r="B51" s="33" t="s">
        <v>246</v>
      </c>
      <c r="C51" s="33"/>
      <c r="D51" s="37" t="s">
        <v>247</v>
      </c>
      <c r="E51" s="37" t="s">
        <v>243</v>
      </c>
      <c r="F51" s="33" t="s">
        <v>248</v>
      </c>
      <c r="G51" s="33" t="s">
        <v>249</v>
      </c>
      <c r="H51" s="33">
        <v>2024</v>
      </c>
      <c r="I51" s="34">
        <v>40000</v>
      </c>
      <c r="J51" s="34"/>
      <c r="K51" s="34">
        <v>40000</v>
      </c>
      <c r="L51" s="53"/>
      <c r="M51" s="33" t="s">
        <v>71</v>
      </c>
      <c r="N51" s="33" t="s">
        <v>96</v>
      </c>
      <c r="O51" s="33" t="s">
        <v>35</v>
      </c>
      <c r="P51" s="335" t="s">
        <v>36</v>
      </c>
      <c r="Q51" s="56"/>
      <c r="R51" s="56"/>
      <c r="S51" s="56"/>
      <c r="T51" s="56"/>
      <c r="U51" s="56"/>
      <c r="V51" s="56"/>
      <c r="W51" s="56"/>
      <c r="X51" s="56"/>
      <c r="Y51" s="56"/>
      <c r="Z51" s="56"/>
      <c r="AA51" s="56"/>
      <c r="AB51" s="56"/>
      <c r="AC51" s="56"/>
      <c r="AD51" s="56"/>
      <c r="AE51" s="56"/>
      <c r="AF51" s="56"/>
      <c r="AG51" s="56"/>
      <c r="AH51" s="56"/>
      <c r="AI51" s="56"/>
      <c r="AJ51" s="56"/>
      <c r="AK51" s="56"/>
    </row>
    <row r="52" spans="1:37" s="57" customFormat="1" ht="144" x14ac:dyDescent="0.25">
      <c r="A52" s="42" t="s">
        <v>64</v>
      </c>
      <c r="B52" s="33" t="s">
        <v>250</v>
      </c>
      <c r="C52" s="33" t="s">
        <v>103</v>
      </c>
      <c r="D52" s="37" t="s">
        <v>251</v>
      </c>
      <c r="E52" s="37" t="s">
        <v>252</v>
      </c>
      <c r="F52" s="33" t="s">
        <v>253</v>
      </c>
      <c r="G52" s="33" t="s">
        <v>119</v>
      </c>
      <c r="H52" s="33" t="s">
        <v>200</v>
      </c>
      <c r="I52" s="34">
        <v>1000000</v>
      </c>
      <c r="J52" s="34" t="s">
        <v>63</v>
      </c>
      <c r="K52" s="61" t="s">
        <v>63</v>
      </c>
      <c r="L52" s="61" t="s">
        <v>63</v>
      </c>
      <c r="M52" s="33" t="s">
        <v>33</v>
      </c>
      <c r="N52" s="33" t="s">
        <v>96</v>
      </c>
      <c r="O52" s="33" t="s">
        <v>35</v>
      </c>
      <c r="P52" s="335" t="s">
        <v>36</v>
      </c>
      <c r="Q52" s="56"/>
      <c r="R52" s="56"/>
      <c r="S52" s="56"/>
      <c r="T52" s="56"/>
      <c r="U52" s="56"/>
      <c r="V52" s="56"/>
      <c r="W52" s="56"/>
      <c r="X52" s="56"/>
      <c r="Y52" s="56"/>
      <c r="Z52" s="56"/>
      <c r="AA52" s="56"/>
      <c r="AB52" s="56"/>
      <c r="AC52" s="56"/>
      <c r="AD52" s="56"/>
      <c r="AE52" s="56"/>
      <c r="AF52" s="56"/>
      <c r="AG52" s="56"/>
      <c r="AH52" s="56"/>
      <c r="AI52" s="56"/>
      <c r="AJ52" s="56"/>
      <c r="AK52" s="56"/>
    </row>
    <row r="53" spans="1:37" s="46" customFormat="1" ht="24" x14ac:dyDescent="0.25">
      <c r="A53" s="29" t="s">
        <v>26</v>
      </c>
      <c r="B53" s="42" t="s">
        <v>254</v>
      </c>
      <c r="C53" s="33"/>
      <c r="D53" s="47" t="s">
        <v>255</v>
      </c>
      <c r="E53" s="47" t="s">
        <v>256</v>
      </c>
      <c r="F53" s="33" t="s">
        <v>257</v>
      </c>
      <c r="G53" s="33" t="s">
        <v>258</v>
      </c>
      <c r="H53" s="33" t="s">
        <v>153</v>
      </c>
      <c r="I53" s="34">
        <v>5000</v>
      </c>
      <c r="J53" s="62"/>
      <c r="K53" s="48"/>
      <c r="L53" s="48"/>
      <c r="M53" s="33" t="s">
        <v>71</v>
      </c>
      <c r="N53" s="33" t="s">
        <v>96</v>
      </c>
      <c r="O53" s="33" t="s">
        <v>35</v>
      </c>
      <c r="P53" s="335" t="s">
        <v>36</v>
      </c>
    </row>
    <row r="54" spans="1:37" s="46" customFormat="1" ht="60" x14ac:dyDescent="0.25">
      <c r="A54" s="29" t="s">
        <v>26</v>
      </c>
      <c r="B54" s="33" t="s">
        <v>259</v>
      </c>
      <c r="C54" s="47"/>
      <c r="D54" s="47" t="s">
        <v>260</v>
      </c>
      <c r="E54" s="47" t="s">
        <v>261</v>
      </c>
      <c r="F54" s="33" t="s">
        <v>262</v>
      </c>
      <c r="G54" s="33" t="s">
        <v>263</v>
      </c>
      <c r="H54" s="33" t="s">
        <v>90</v>
      </c>
      <c r="I54" s="34">
        <v>60000</v>
      </c>
      <c r="J54" s="62"/>
      <c r="K54" s="48"/>
      <c r="L54" s="48"/>
      <c r="M54" s="33" t="s">
        <v>33</v>
      </c>
      <c r="N54" s="33" t="s">
        <v>96</v>
      </c>
      <c r="O54" s="33" t="s">
        <v>35</v>
      </c>
      <c r="P54" s="335" t="s">
        <v>36</v>
      </c>
    </row>
    <row r="55" spans="1:37" s="46" customFormat="1" ht="60" x14ac:dyDescent="0.25">
      <c r="A55" s="29" t="s">
        <v>26</v>
      </c>
      <c r="B55" s="33" t="s">
        <v>264</v>
      </c>
      <c r="C55" s="47"/>
      <c r="D55" s="47" t="s">
        <v>265</v>
      </c>
      <c r="E55" s="47" t="s">
        <v>266</v>
      </c>
      <c r="F55" s="33" t="s">
        <v>267</v>
      </c>
      <c r="G55" s="33" t="s">
        <v>268</v>
      </c>
      <c r="H55" s="33" t="s">
        <v>32</v>
      </c>
      <c r="I55" s="34">
        <v>51250</v>
      </c>
      <c r="J55" s="62"/>
      <c r="K55" s="48"/>
      <c r="L55" s="48"/>
      <c r="M55" s="33" t="s">
        <v>33</v>
      </c>
      <c r="N55" s="33" t="s">
        <v>96</v>
      </c>
      <c r="O55" s="33" t="s">
        <v>35</v>
      </c>
      <c r="P55" s="335" t="s">
        <v>36</v>
      </c>
    </row>
    <row r="56" spans="1:37" s="46" customFormat="1" ht="60" x14ac:dyDescent="0.25">
      <c r="A56" s="29" t="s">
        <v>26</v>
      </c>
      <c r="B56" s="33" t="s">
        <v>269</v>
      </c>
      <c r="C56" s="33" t="s">
        <v>103</v>
      </c>
      <c r="D56" s="47" t="s">
        <v>270</v>
      </c>
      <c r="E56" s="47" t="s">
        <v>271</v>
      </c>
      <c r="F56" s="33" t="s">
        <v>272</v>
      </c>
      <c r="G56" s="33" t="s">
        <v>273</v>
      </c>
      <c r="H56" s="33" t="s">
        <v>153</v>
      </c>
      <c r="I56" s="34">
        <v>25000</v>
      </c>
      <c r="J56" s="62"/>
      <c r="K56" s="48"/>
      <c r="L56" s="48"/>
      <c r="M56" s="33" t="s">
        <v>33</v>
      </c>
      <c r="N56" s="33" t="s">
        <v>96</v>
      </c>
      <c r="O56" s="33" t="s">
        <v>35</v>
      </c>
      <c r="P56" s="335" t="s">
        <v>36</v>
      </c>
    </row>
    <row r="57" spans="1:37" s="46" customFormat="1" ht="60" x14ac:dyDescent="0.25">
      <c r="A57" s="29" t="s">
        <v>26</v>
      </c>
      <c r="B57" s="33" t="s">
        <v>274</v>
      </c>
      <c r="C57" s="33" t="s">
        <v>103</v>
      </c>
      <c r="D57" s="47" t="s">
        <v>275</v>
      </c>
      <c r="E57" s="47" t="s">
        <v>261</v>
      </c>
      <c r="F57" s="33" t="s">
        <v>276</v>
      </c>
      <c r="G57" s="33" t="s">
        <v>273</v>
      </c>
      <c r="H57" s="33" t="s">
        <v>132</v>
      </c>
      <c r="I57" s="34">
        <v>26650</v>
      </c>
      <c r="J57" s="62"/>
      <c r="K57" s="48"/>
      <c r="L57" s="48"/>
      <c r="M57" s="33" t="s">
        <v>33</v>
      </c>
      <c r="N57" s="33" t="s">
        <v>96</v>
      </c>
      <c r="O57" s="33" t="s">
        <v>35</v>
      </c>
      <c r="P57" s="335" t="s">
        <v>36</v>
      </c>
    </row>
    <row r="58" spans="1:37" s="46" customFormat="1" ht="60" x14ac:dyDescent="0.25">
      <c r="A58" s="29" t="s">
        <v>26</v>
      </c>
      <c r="B58" s="33" t="s">
        <v>277</v>
      </c>
      <c r="C58" s="33" t="s">
        <v>103</v>
      </c>
      <c r="D58" s="47" t="s">
        <v>278</v>
      </c>
      <c r="E58" s="47" t="s">
        <v>271</v>
      </c>
      <c r="F58" s="33" t="s">
        <v>279</v>
      </c>
      <c r="G58" s="33" t="s">
        <v>280</v>
      </c>
      <c r="H58" s="33" t="s">
        <v>153</v>
      </c>
      <c r="I58" s="34">
        <v>25000</v>
      </c>
      <c r="J58" s="62"/>
      <c r="K58" s="48"/>
      <c r="L58" s="48"/>
      <c r="M58" s="33" t="s">
        <v>33</v>
      </c>
      <c r="N58" s="33" t="s">
        <v>96</v>
      </c>
      <c r="O58" s="33" t="s">
        <v>35</v>
      </c>
      <c r="P58" s="335" t="s">
        <v>36</v>
      </c>
    </row>
    <row r="59" spans="1:37" s="46" customFormat="1" ht="60" x14ac:dyDescent="0.25">
      <c r="A59" s="29" t="s">
        <v>26</v>
      </c>
      <c r="B59" s="33" t="s">
        <v>281</v>
      </c>
      <c r="C59" s="33" t="s">
        <v>103</v>
      </c>
      <c r="D59" s="47" t="s">
        <v>282</v>
      </c>
      <c r="E59" s="47" t="s">
        <v>271</v>
      </c>
      <c r="F59" s="33" t="s">
        <v>283</v>
      </c>
      <c r="G59" s="33" t="s">
        <v>284</v>
      </c>
      <c r="H59" s="33" t="s">
        <v>285</v>
      </c>
      <c r="I59" s="34">
        <v>25000</v>
      </c>
      <c r="J59" s="62"/>
      <c r="K59" s="48"/>
      <c r="L59" s="48"/>
      <c r="M59" s="33" t="s">
        <v>33</v>
      </c>
      <c r="N59" s="33" t="s">
        <v>96</v>
      </c>
      <c r="O59" s="33" t="s">
        <v>35</v>
      </c>
      <c r="P59" s="335" t="s">
        <v>36</v>
      </c>
    </row>
    <row r="60" spans="1:37" s="46" customFormat="1" ht="60" x14ac:dyDescent="0.25">
      <c r="A60" s="29" t="s">
        <v>26</v>
      </c>
      <c r="B60" s="33" t="s">
        <v>286</v>
      </c>
      <c r="C60" s="33" t="s">
        <v>103</v>
      </c>
      <c r="D60" s="47" t="s">
        <v>287</v>
      </c>
      <c r="E60" s="47" t="s">
        <v>261</v>
      </c>
      <c r="F60" s="33" t="s">
        <v>288</v>
      </c>
      <c r="G60" s="33" t="s">
        <v>284</v>
      </c>
      <c r="H60" s="33" t="s">
        <v>285</v>
      </c>
      <c r="I60" s="34">
        <v>25000</v>
      </c>
      <c r="J60" s="62"/>
      <c r="K60" s="48"/>
      <c r="L60" s="48"/>
      <c r="M60" s="33" t="s">
        <v>33</v>
      </c>
      <c r="N60" s="33" t="s">
        <v>96</v>
      </c>
      <c r="O60" s="33" t="s">
        <v>35</v>
      </c>
      <c r="P60" s="335" t="s">
        <v>36</v>
      </c>
    </row>
    <row r="61" spans="1:37" s="46" customFormat="1" ht="60" x14ac:dyDescent="0.25">
      <c r="A61" s="29" t="s">
        <v>26</v>
      </c>
      <c r="B61" s="33" t="s">
        <v>289</v>
      </c>
      <c r="C61" s="33"/>
      <c r="D61" s="47" t="s">
        <v>290</v>
      </c>
      <c r="E61" s="47" t="s">
        <v>261</v>
      </c>
      <c r="F61" s="33" t="s">
        <v>291</v>
      </c>
      <c r="G61" s="33" t="s">
        <v>292</v>
      </c>
      <c r="H61" s="33" t="s">
        <v>32</v>
      </c>
      <c r="I61" s="34">
        <v>66000</v>
      </c>
      <c r="J61" s="62"/>
      <c r="K61" s="48"/>
      <c r="L61" s="48"/>
      <c r="M61" s="33" t="s">
        <v>33</v>
      </c>
      <c r="N61" s="33" t="s">
        <v>96</v>
      </c>
      <c r="O61" s="33" t="s">
        <v>35</v>
      </c>
      <c r="P61" s="340" t="s">
        <v>230</v>
      </c>
    </row>
    <row r="62" spans="1:37" s="46" customFormat="1" ht="60" x14ac:dyDescent="0.25">
      <c r="A62" s="29" t="s">
        <v>26</v>
      </c>
      <c r="B62" s="33" t="s">
        <v>293</v>
      </c>
      <c r="C62" s="33"/>
      <c r="D62" s="47" t="s">
        <v>294</v>
      </c>
      <c r="E62" s="47" t="s">
        <v>295</v>
      </c>
      <c r="F62" s="33" t="s">
        <v>296</v>
      </c>
      <c r="G62" s="33" t="s">
        <v>297</v>
      </c>
      <c r="H62" s="33">
        <v>2025</v>
      </c>
      <c r="I62" s="34">
        <v>100000</v>
      </c>
      <c r="J62" s="62"/>
      <c r="K62" s="48"/>
      <c r="L62" s="48"/>
      <c r="M62" s="33" t="s">
        <v>33</v>
      </c>
      <c r="N62" s="33" t="s">
        <v>96</v>
      </c>
      <c r="O62" s="33" t="s">
        <v>35</v>
      </c>
      <c r="P62" s="335" t="s">
        <v>36</v>
      </c>
    </row>
    <row r="63" spans="1:37" s="227" customFormat="1" ht="15.75" x14ac:dyDescent="0.25">
      <c r="A63" s="17" t="s">
        <v>298</v>
      </c>
      <c r="B63" s="14" t="s">
        <v>299</v>
      </c>
      <c r="C63" s="14"/>
      <c r="D63" s="14"/>
      <c r="E63" s="14"/>
      <c r="F63" s="14"/>
      <c r="G63" s="14"/>
      <c r="H63" s="14"/>
      <c r="I63" s="14"/>
      <c r="J63" s="14"/>
      <c r="K63" s="14"/>
      <c r="L63" s="14"/>
      <c r="M63" s="14"/>
      <c r="N63" s="14"/>
      <c r="O63" s="14"/>
      <c r="P63" s="14"/>
    </row>
    <row r="64" spans="1:37" s="19" customFormat="1" ht="96" x14ac:dyDescent="0.25">
      <c r="A64" s="42" t="s">
        <v>64</v>
      </c>
      <c r="B64" s="33" t="s">
        <v>300</v>
      </c>
      <c r="C64" s="33"/>
      <c r="D64" s="37" t="s">
        <v>301</v>
      </c>
      <c r="E64" s="37" t="s">
        <v>302</v>
      </c>
      <c r="F64" s="33" t="s">
        <v>303</v>
      </c>
      <c r="G64" s="33" t="s">
        <v>77</v>
      </c>
      <c r="H64" s="33" t="s">
        <v>304</v>
      </c>
      <c r="I64" s="34">
        <v>10000</v>
      </c>
      <c r="J64" s="48" t="s">
        <v>63</v>
      </c>
      <c r="K64" s="48" t="s">
        <v>63</v>
      </c>
      <c r="L64" s="48" t="s">
        <v>63</v>
      </c>
      <c r="M64" s="33" t="s">
        <v>71</v>
      </c>
      <c r="N64" s="33" t="s">
        <v>305</v>
      </c>
      <c r="O64" s="33" t="s">
        <v>306</v>
      </c>
      <c r="P64" s="335" t="s">
        <v>36</v>
      </c>
      <c r="Q64" s="46"/>
      <c r="R64" s="46"/>
      <c r="S64" s="46"/>
      <c r="T64" s="46"/>
      <c r="U64" s="46"/>
      <c r="V64" s="46"/>
      <c r="W64" s="46"/>
      <c r="X64" s="46"/>
      <c r="Y64" s="46"/>
      <c r="Z64" s="46"/>
      <c r="AA64" s="46"/>
      <c r="AB64" s="46"/>
      <c r="AC64" s="46"/>
      <c r="AD64" s="46"/>
      <c r="AE64" s="46"/>
      <c r="AF64" s="46"/>
      <c r="AG64" s="46"/>
      <c r="AH64" s="46"/>
      <c r="AI64" s="46"/>
      <c r="AJ64" s="46"/>
      <c r="AK64" s="46"/>
    </row>
    <row r="65" spans="1:39" s="19" customFormat="1" ht="144" x14ac:dyDescent="0.25">
      <c r="A65" s="29" t="s">
        <v>26</v>
      </c>
      <c r="B65" s="33" t="s">
        <v>307</v>
      </c>
      <c r="C65" s="33"/>
      <c r="D65" s="37" t="s">
        <v>308</v>
      </c>
      <c r="E65" s="37" t="s">
        <v>309</v>
      </c>
      <c r="F65" s="33" t="s">
        <v>310</v>
      </c>
      <c r="G65" s="33" t="s">
        <v>311</v>
      </c>
      <c r="H65" s="33" t="s">
        <v>90</v>
      </c>
      <c r="I65" s="34">
        <v>320000</v>
      </c>
      <c r="J65" s="51"/>
      <c r="K65" s="48"/>
      <c r="L65" s="48"/>
      <c r="M65" s="33" t="s">
        <v>33</v>
      </c>
      <c r="N65" s="33" t="s">
        <v>404</v>
      </c>
      <c r="O65" s="33" t="s">
        <v>312</v>
      </c>
      <c r="P65" s="335" t="s">
        <v>36</v>
      </c>
      <c r="Q65" s="46"/>
      <c r="R65" s="46"/>
      <c r="S65" s="46"/>
      <c r="T65" s="46"/>
      <c r="U65" s="46"/>
      <c r="V65" s="46"/>
      <c r="W65" s="46"/>
      <c r="X65" s="46"/>
      <c r="Y65" s="46"/>
      <c r="Z65" s="46"/>
      <c r="AA65" s="46"/>
      <c r="AB65" s="46"/>
      <c r="AC65" s="46"/>
      <c r="AD65" s="46"/>
      <c r="AE65" s="46"/>
      <c r="AF65" s="46"/>
      <c r="AG65" s="46"/>
      <c r="AH65" s="46"/>
      <c r="AI65" s="46"/>
      <c r="AJ65" s="46"/>
      <c r="AK65" s="46"/>
    </row>
    <row r="66" spans="1:39" s="19" customFormat="1" ht="36" x14ac:dyDescent="0.25">
      <c r="A66" s="29" t="s">
        <v>26</v>
      </c>
      <c r="B66" s="33" t="s">
        <v>313</v>
      </c>
      <c r="C66" s="33"/>
      <c r="D66" s="37" t="s">
        <v>308</v>
      </c>
      <c r="E66" s="37" t="s">
        <v>309</v>
      </c>
      <c r="F66" s="33" t="s">
        <v>314</v>
      </c>
      <c r="G66" s="33" t="s">
        <v>315</v>
      </c>
      <c r="H66" s="33" t="s">
        <v>120</v>
      </c>
      <c r="I66" s="34">
        <v>600000</v>
      </c>
      <c r="J66" s="48" t="s">
        <v>316</v>
      </c>
      <c r="K66" s="48" t="s">
        <v>63</v>
      </c>
      <c r="L66" s="48" t="s">
        <v>63</v>
      </c>
      <c r="M66" s="33" t="s">
        <v>33</v>
      </c>
      <c r="N66" s="33" t="s">
        <v>305</v>
      </c>
      <c r="O66" s="33" t="s">
        <v>312</v>
      </c>
      <c r="P66" s="336" t="s">
        <v>72</v>
      </c>
      <c r="Q66" s="63"/>
      <c r="R66" s="63"/>
      <c r="S66" s="63"/>
      <c r="T66" s="63"/>
      <c r="U66" s="63"/>
      <c r="V66" s="63"/>
      <c r="W66" s="63"/>
      <c r="X66" s="63"/>
      <c r="Y66" s="63"/>
      <c r="Z66" s="63"/>
      <c r="AA66" s="63"/>
      <c r="AB66" s="63"/>
      <c r="AC66" s="63"/>
      <c r="AD66" s="63"/>
      <c r="AE66" s="63"/>
      <c r="AF66" s="63"/>
      <c r="AG66" s="63"/>
      <c r="AH66" s="63"/>
      <c r="AI66" s="63"/>
      <c r="AJ66" s="63"/>
      <c r="AK66" s="63"/>
    </row>
    <row r="67" spans="1:39" s="19" customFormat="1" ht="96" x14ac:dyDescent="0.25">
      <c r="A67" s="42" t="s">
        <v>64</v>
      </c>
      <c r="B67" s="33" t="s">
        <v>317</v>
      </c>
      <c r="C67" s="33" t="s">
        <v>103</v>
      </c>
      <c r="D67" s="37" t="s">
        <v>318</v>
      </c>
      <c r="E67" s="37" t="s">
        <v>319</v>
      </c>
      <c r="F67" s="33" t="s">
        <v>320</v>
      </c>
      <c r="G67" s="33" t="s">
        <v>77</v>
      </c>
      <c r="H67" s="33" t="s">
        <v>304</v>
      </c>
      <c r="I67" s="34">
        <v>75000</v>
      </c>
      <c r="J67" s="48"/>
      <c r="K67" s="48"/>
      <c r="L67" s="48"/>
      <c r="M67" s="33" t="s">
        <v>33</v>
      </c>
      <c r="N67" s="33" t="s">
        <v>305</v>
      </c>
      <c r="O67" s="33" t="s">
        <v>312</v>
      </c>
      <c r="P67" s="336" t="s">
        <v>72</v>
      </c>
      <c r="Q67" s="63"/>
      <c r="R67" s="63"/>
      <c r="S67" s="63"/>
      <c r="T67" s="63"/>
      <c r="U67" s="63"/>
      <c r="V67" s="63"/>
      <c r="W67" s="63"/>
      <c r="X67" s="63"/>
      <c r="Y67" s="63"/>
      <c r="Z67" s="63"/>
      <c r="AA67" s="63"/>
      <c r="AB67" s="63"/>
      <c r="AC67" s="63"/>
      <c r="AD67" s="63"/>
      <c r="AE67" s="63"/>
      <c r="AF67" s="63"/>
      <c r="AG67" s="63"/>
      <c r="AH67" s="63"/>
      <c r="AI67" s="63"/>
      <c r="AJ67" s="63"/>
      <c r="AK67" s="63"/>
    </row>
    <row r="68" spans="1:39" s="227" customFormat="1" ht="15.75" x14ac:dyDescent="0.25">
      <c r="A68" s="17" t="s">
        <v>321</v>
      </c>
      <c r="B68" s="14" t="s">
        <v>322</v>
      </c>
      <c r="C68" s="14"/>
      <c r="D68" s="14"/>
      <c r="E68" s="14"/>
      <c r="F68" s="14"/>
      <c r="G68" s="14"/>
      <c r="H68" s="14"/>
      <c r="I68" s="14"/>
      <c r="J68" s="14"/>
      <c r="K68" s="14"/>
      <c r="L68" s="14"/>
      <c r="M68" s="14"/>
      <c r="N68" s="14"/>
      <c r="O68" s="14"/>
      <c r="P68" s="14"/>
    </row>
    <row r="69" spans="1:39" s="19" customFormat="1" ht="60" x14ac:dyDescent="0.25">
      <c r="A69" s="33" t="s">
        <v>323</v>
      </c>
      <c r="B69" s="33" t="s">
        <v>324</v>
      </c>
      <c r="C69" s="33" t="s">
        <v>103</v>
      </c>
      <c r="D69" s="37" t="s">
        <v>325</v>
      </c>
      <c r="E69" s="37" t="s">
        <v>326</v>
      </c>
      <c r="F69" s="33" t="s">
        <v>327</v>
      </c>
      <c r="G69" s="33" t="s">
        <v>328</v>
      </c>
      <c r="H69" s="33" t="s">
        <v>108</v>
      </c>
      <c r="I69" s="64">
        <v>7644076</v>
      </c>
      <c r="J69" s="65"/>
      <c r="K69" s="65"/>
      <c r="L69" s="65">
        <v>6000000</v>
      </c>
      <c r="M69" s="33" t="s">
        <v>329</v>
      </c>
      <c r="N69" s="33" t="s">
        <v>330</v>
      </c>
      <c r="O69" s="33"/>
      <c r="P69" s="344" t="s">
        <v>230</v>
      </c>
      <c r="Q69" s="46"/>
      <c r="R69" s="46"/>
      <c r="S69" s="46"/>
      <c r="T69" s="46"/>
      <c r="U69" s="46"/>
      <c r="V69" s="46"/>
      <c r="W69" s="46"/>
      <c r="X69" s="46"/>
      <c r="Y69" s="46"/>
      <c r="Z69" s="46"/>
      <c r="AA69" s="46"/>
      <c r="AB69" s="46"/>
      <c r="AC69" s="46"/>
      <c r="AD69" s="46"/>
      <c r="AE69" s="46"/>
      <c r="AF69" s="46"/>
      <c r="AG69" s="46"/>
      <c r="AH69" s="46"/>
      <c r="AI69" s="46"/>
      <c r="AJ69" s="46"/>
      <c r="AK69" s="46"/>
      <c r="AL69" s="46"/>
      <c r="AM69" s="46"/>
    </row>
    <row r="70" spans="1:39" s="19" customFormat="1" ht="60" x14ac:dyDescent="0.25">
      <c r="A70" s="33" t="s">
        <v>331</v>
      </c>
      <c r="B70" s="33" t="s">
        <v>332</v>
      </c>
      <c r="C70" s="33"/>
      <c r="D70" s="37" t="s">
        <v>333</v>
      </c>
      <c r="E70" s="37" t="s">
        <v>334</v>
      </c>
      <c r="F70" s="33" t="s">
        <v>335</v>
      </c>
      <c r="G70" s="33" t="s">
        <v>328</v>
      </c>
      <c r="H70" s="33" t="s">
        <v>285</v>
      </c>
      <c r="I70" s="34">
        <v>5000000</v>
      </c>
      <c r="J70" s="65"/>
      <c r="K70" s="65"/>
      <c r="L70" s="65"/>
      <c r="M70" s="33" t="s">
        <v>33</v>
      </c>
      <c r="N70" s="33" t="s">
        <v>330</v>
      </c>
      <c r="O70" s="33"/>
      <c r="P70" s="335" t="s">
        <v>36</v>
      </c>
      <c r="Q70" s="46"/>
      <c r="R70" s="46"/>
      <c r="S70" s="46"/>
      <c r="T70" s="46"/>
      <c r="U70" s="46"/>
      <c r="V70" s="46"/>
      <c r="W70" s="46"/>
      <c r="X70" s="46"/>
      <c r="Y70" s="46"/>
      <c r="Z70" s="46"/>
      <c r="AA70" s="46"/>
      <c r="AB70" s="46"/>
      <c r="AC70" s="46"/>
      <c r="AD70" s="46"/>
      <c r="AE70" s="46"/>
      <c r="AF70" s="46"/>
      <c r="AG70" s="46"/>
      <c r="AH70" s="46"/>
      <c r="AI70" s="46"/>
      <c r="AJ70" s="46"/>
      <c r="AK70" s="46"/>
      <c r="AL70" s="46"/>
      <c r="AM70" s="46"/>
    </row>
    <row r="71" spans="1:39" s="46" customFormat="1" ht="84" x14ac:dyDescent="0.25">
      <c r="A71" s="42" t="s">
        <v>64</v>
      </c>
      <c r="B71" s="33" t="s">
        <v>336</v>
      </c>
      <c r="C71" s="33"/>
      <c r="D71" s="37" t="s">
        <v>337</v>
      </c>
      <c r="E71" s="37" t="s">
        <v>338</v>
      </c>
      <c r="F71" s="33" t="s">
        <v>339</v>
      </c>
      <c r="G71" s="33" t="s">
        <v>69</v>
      </c>
      <c r="H71" s="33" t="s">
        <v>340</v>
      </c>
      <c r="I71" s="34">
        <v>100000</v>
      </c>
      <c r="J71" s="44"/>
      <c r="K71" s="44"/>
      <c r="L71" s="44"/>
      <c r="M71" s="33" t="s">
        <v>33</v>
      </c>
      <c r="N71" s="33" t="s">
        <v>341</v>
      </c>
      <c r="O71" s="33" t="s">
        <v>34</v>
      </c>
      <c r="P71" s="336" t="s">
        <v>72</v>
      </c>
    </row>
    <row r="72" spans="1:39" s="19" customFormat="1" ht="60" x14ac:dyDescent="0.25">
      <c r="A72" s="33" t="s">
        <v>323</v>
      </c>
      <c r="B72" s="33" t="s">
        <v>342</v>
      </c>
      <c r="C72" s="33"/>
      <c r="D72" s="37" t="s">
        <v>343</v>
      </c>
      <c r="E72" s="37" t="s">
        <v>344</v>
      </c>
      <c r="F72" s="33" t="s">
        <v>345</v>
      </c>
      <c r="G72" s="33" t="s">
        <v>328</v>
      </c>
      <c r="H72" s="33" t="s">
        <v>120</v>
      </c>
      <c r="I72" s="34">
        <v>1500000</v>
      </c>
      <c r="J72" s="65"/>
      <c r="K72" s="65"/>
      <c r="L72" s="65"/>
      <c r="M72" s="33" t="s">
        <v>33</v>
      </c>
      <c r="N72" s="33" t="s">
        <v>330</v>
      </c>
      <c r="O72" s="33"/>
      <c r="P72" s="335" t="s">
        <v>36</v>
      </c>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39" s="19" customFormat="1" ht="72" x14ac:dyDescent="0.25">
      <c r="A73" s="33" t="s">
        <v>323</v>
      </c>
      <c r="B73" s="33" t="s">
        <v>346</v>
      </c>
      <c r="C73" s="33"/>
      <c r="D73" s="37" t="s">
        <v>347</v>
      </c>
      <c r="E73" s="37" t="s">
        <v>348</v>
      </c>
      <c r="F73" s="33" t="s">
        <v>349</v>
      </c>
      <c r="G73" s="33" t="s">
        <v>328</v>
      </c>
      <c r="H73" s="33" t="s">
        <v>350</v>
      </c>
      <c r="I73" s="34">
        <v>4000000</v>
      </c>
      <c r="J73" s="65"/>
      <c r="K73" s="65"/>
      <c r="L73" s="65"/>
      <c r="M73" s="33" t="s">
        <v>351</v>
      </c>
      <c r="N73" s="33" t="s">
        <v>330</v>
      </c>
      <c r="O73" s="33"/>
      <c r="P73" s="335" t="s">
        <v>36</v>
      </c>
      <c r="Q73" s="46"/>
      <c r="R73" s="46"/>
      <c r="S73" s="46"/>
      <c r="T73" s="46"/>
      <c r="U73" s="46"/>
      <c r="V73" s="46"/>
      <c r="W73" s="46"/>
      <c r="X73" s="46"/>
      <c r="Y73" s="46"/>
      <c r="Z73" s="46"/>
      <c r="AA73" s="46"/>
      <c r="AB73" s="46"/>
      <c r="AC73" s="46"/>
      <c r="AD73" s="46"/>
      <c r="AE73" s="46"/>
      <c r="AF73" s="46"/>
      <c r="AG73" s="46"/>
      <c r="AH73" s="46"/>
      <c r="AI73" s="46"/>
      <c r="AJ73" s="46"/>
      <c r="AK73" s="46"/>
      <c r="AL73" s="46"/>
      <c r="AM73" s="46"/>
    </row>
    <row r="74" spans="1:39" s="19" customFormat="1" ht="60" x14ac:dyDescent="0.25">
      <c r="A74" s="33" t="s">
        <v>323</v>
      </c>
      <c r="B74" s="33" t="s">
        <v>352</v>
      </c>
      <c r="C74" s="33" t="s">
        <v>103</v>
      </c>
      <c r="D74" s="37" t="s">
        <v>353</v>
      </c>
      <c r="E74" s="37" t="s">
        <v>354</v>
      </c>
      <c r="F74" s="33" t="s">
        <v>355</v>
      </c>
      <c r="G74" s="33" t="s">
        <v>328</v>
      </c>
      <c r="H74" s="33">
        <v>2027</v>
      </c>
      <c r="I74" s="34">
        <v>1200000</v>
      </c>
      <c r="J74" s="65"/>
      <c r="K74" s="65"/>
      <c r="L74" s="65"/>
      <c r="M74" s="33" t="s">
        <v>33</v>
      </c>
      <c r="N74" s="33" t="s">
        <v>330</v>
      </c>
      <c r="O74" s="33"/>
      <c r="P74" s="335" t="s">
        <v>36</v>
      </c>
      <c r="Q74" s="46"/>
      <c r="R74" s="46"/>
      <c r="S74" s="46"/>
      <c r="T74" s="46"/>
      <c r="U74" s="46"/>
      <c r="V74" s="46"/>
      <c r="W74" s="46"/>
      <c r="X74" s="46"/>
      <c r="Y74" s="46"/>
      <c r="Z74" s="46"/>
      <c r="AA74" s="46"/>
      <c r="AB74" s="46"/>
      <c r="AC74" s="46"/>
      <c r="AD74" s="46"/>
      <c r="AE74" s="46"/>
      <c r="AF74" s="46"/>
      <c r="AG74" s="46"/>
      <c r="AH74" s="46"/>
      <c r="AI74" s="46"/>
      <c r="AJ74" s="46"/>
      <c r="AK74" s="46"/>
      <c r="AL74" s="46"/>
      <c r="AM74" s="46"/>
    </row>
    <row r="75" spans="1:39" s="19" customFormat="1" ht="72" x14ac:dyDescent="0.25">
      <c r="A75" s="33" t="s">
        <v>323</v>
      </c>
      <c r="B75" s="33" t="s">
        <v>356</v>
      </c>
      <c r="C75" s="33" t="s">
        <v>103</v>
      </c>
      <c r="D75" s="37" t="s">
        <v>357</v>
      </c>
      <c r="E75" s="37" t="s">
        <v>358</v>
      </c>
      <c r="F75" s="33" t="s">
        <v>359</v>
      </c>
      <c r="G75" s="33" t="s">
        <v>360</v>
      </c>
      <c r="H75" s="33" t="s">
        <v>108</v>
      </c>
      <c r="I75" s="34">
        <v>500000</v>
      </c>
      <c r="J75" s="65"/>
      <c r="K75" s="65"/>
      <c r="L75" s="65"/>
      <c r="M75" s="33" t="s">
        <v>33</v>
      </c>
      <c r="N75" s="33" t="s">
        <v>361</v>
      </c>
      <c r="O75" s="33" t="s">
        <v>362</v>
      </c>
      <c r="P75" s="341" t="s">
        <v>121</v>
      </c>
      <c r="Q75" s="46"/>
      <c r="R75" s="46"/>
      <c r="S75" s="46"/>
      <c r="T75" s="46"/>
      <c r="U75" s="46"/>
      <c r="V75" s="46"/>
      <c r="W75" s="46"/>
      <c r="X75" s="46"/>
      <c r="Y75" s="46"/>
      <c r="Z75" s="46"/>
      <c r="AA75" s="46"/>
      <c r="AB75" s="46"/>
      <c r="AC75" s="46"/>
      <c r="AD75" s="46"/>
      <c r="AE75" s="46"/>
      <c r="AF75" s="46"/>
      <c r="AG75" s="46"/>
      <c r="AH75" s="46"/>
      <c r="AI75" s="46"/>
      <c r="AJ75" s="46"/>
      <c r="AK75" s="46"/>
      <c r="AL75" s="46"/>
      <c r="AM75" s="46"/>
    </row>
    <row r="76" spans="1:39" s="19" customFormat="1" ht="60" x14ac:dyDescent="0.25">
      <c r="A76" s="33" t="s">
        <v>331</v>
      </c>
      <c r="B76" s="33" t="s">
        <v>363</v>
      </c>
      <c r="C76" s="33"/>
      <c r="D76" s="37" t="s">
        <v>364</v>
      </c>
      <c r="E76" s="37" t="s">
        <v>365</v>
      </c>
      <c r="F76" s="33" t="s">
        <v>366</v>
      </c>
      <c r="G76" s="33" t="s">
        <v>360</v>
      </c>
      <c r="H76" s="33" t="s">
        <v>70</v>
      </c>
      <c r="I76" s="34">
        <v>50000</v>
      </c>
      <c r="J76" s="65"/>
      <c r="K76" s="65"/>
      <c r="L76" s="65"/>
      <c r="M76" s="33" t="s">
        <v>71</v>
      </c>
      <c r="N76" s="33" t="s">
        <v>361</v>
      </c>
      <c r="O76" s="33" t="s">
        <v>362</v>
      </c>
      <c r="P76" s="341" t="s">
        <v>121</v>
      </c>
      <c r="Q76" s="46"/>
      <c r="R76" s="46"/>
      <c r="S76" s="46"/>
      <c r="T76" s="46"/>
      <c r="U76" s="46"/>
      <c r="V76" s="46"/>
      <c r="W76" s="46"/>
      <c r="X76" s="46"/>
      <c r="Y76" s="46"/>
      <c r="Z76" s="46"/>
      <c r="AA76" s="46"/>
      <c r="AB76" s="46"/>
      <c r="AC76" s="46"/>
      <c r="AD76" s="46"/>
      <c r="AE76" s="46"/>
      <c r="AF76" s="46"/>
      <c r="AG76" s="46"/>
      <c r="AH76" s="46"/>
      <c r="AI76" s="46"/>
      <c r="AJ76" s="46"/>
      <c r="AK76" s="46"/>
      <c r="AL76" s="46"/>
      <c r="AM76" s="46"/>
    </row>
    <row r="77" spans="1:39" s="19" customFormat="1" ht="60" x14ac:dyDescent="0.25">
      <c r="A77" s="33" t="s">
        <v>331</v>
      </c>
      <c r="B77" s="33" t="s">
        <v>367</v>
      </c>
      <c r="C77" s="33"/>
      <c r="D77" s="37" t="s">
        <v>368</v>
      </c>
      <c r="E77" s="37" t="s">
        <v>369</v>
      </c>
      <c r="F77" s="33" t="s">
        <v>370</v>
      </c>
      <c r="G77" s="33" t="s">
        <v>328</v>
      </c>
      <c r="H77" s="33" t="s">
        <v>304</v>
      </c>
      <c r="I77" s="34">
        <v>2000000</v>
      </c>
      <c r="J77" s="65"/>
      <c r="K77" s="65"/>
      <c r="L77" s="65"/>
      <c r="M77" s="33" t="s">
        <v>33</v>
      </c>
      <c r="N77" s="33" t="s">
        <v>330</v>
      </c>
      <c r="O77" s="33"/>
      <c r="P77" s="335" t="s">
        <v>36</v>
      </c>
      <c r="Q77" s="46"/>
      <c r="R77" s="46"/>
      <c r="S77" s="46"/>
      <c r="T77" s="46"/>
      <c r="U77" s="46"/>
      <c r="V77" s="46"/>
      <c r="W77" s="46"/>
      <c r="X77" s="46"/>
      <c r="Y77" s="46"/>
      <c r="Z77" s="46"/>
      <c r="AA77" s="46"/>
      <c r="AB77" s="46"/>
      <c r="AC77" s="46"/>
      <c r="AD77" s="46"/>
      <c r="AE77" s="46"/>
      <c r="AF77" s="46"/>
      <c r="AG77" s="46"/>
      <c r="AH77" s="46"/>
      <c r="AI77" s="46"/>
      <c r="AJ77" s="46"/>
      <c r="AK77" s="46"/>
      <c r="AL77" s="46"/>
      <c r="AM77" s="46"/>
    </row>
    <row r="78" spans="1:39" s="19" customFormat="1" ht="60" x14ac:dyDescent="0.25">
      <c r="A78" s="33" t="s">
        <v>323</v>
      </c>
      <c r="B78" s="33" t="s">
        <v>371</v>
      </c>
      <c r="C78" s="33"/>
      <c r="D78" s="37" t="s">
        <v>372</v>
      </c>
      <c r="E78" s="37" t="s">
        <v>373</v>
      </c>
      <c r="F78" s="33" t="s">
        <v>374</v>
      </c>
      <c r="G78" s="33" t="s">
        <v>328</v>
      </c>
      <c r="H78" s="33" t="s">
        <v>350</v>
      </c>
      <c r="I78" s="34">
        <v>2000000</v>
      </c>
      <c r="J78" s="65"/>
      <c r="K78" s="65"/>
      <c r="L78" s="65"/>
      <c r="M78" s="33" t="s">
        <v>33</v>
      </c>
      <c r="N78" s="33" t="s">
        <v>330</v>
      </c>
      <c r="O78" s="33"/>
      <c r="P78" s="335" t="s">
        <v>36</v>
      </c>
      <c r="Q78" s="46"/>
      <c r="R78" s="46"/>
      <c r="S78" s="46"/>
      <c r="T78" s="46"/>
      <c r="U78" s="46"/>
      <c r="V78" s="46"/>
      <c r="W78" s="46"/>
      <c r="X78" s="46"/>
      <c r="Y78" s="46"/>
      <c r="Z78" s="46"/>
      <c r="AA78" s="46"/>
      <c r="AB78" s="46"/>
      <c r="AC78" s="46"/>
      <c r="AD78" s="46"/>
      <c r="AE78" s="46"/>
      <c r="AF78" s="46"/>
      <c r="AG78" s="46"/>
      <c r="AH78" s="46"/>
      <c r="AI78" s="46"/>
      <c r="AJ78" s="46"/>
      <c r="AK78" s="46"/>
      <c r="AL78" s="46"/>
      <c r="AM78" s="46"/>
    </row>
    <row r="79" spans="1:39" s="56" customFormat="1" ht="132" x14ac:dyDescent="0.25">
      <c r="A79" s="29" t="s">
        <v>26</v>
      </c>
      <c r="B79" s="33" t="s">
        <v>375</v>
      </c>
      <c r="C79" s="33" t="s">
        <v>103</v>
      </c>
      <c r="D79" s="37" t="s">
        <v>376</v>
      </c>
      <c r="E79" s="37" t="s">
        <v>377</v>
      </c>
      <c r="F79" s="33" t="s">
        <v>378</v>
      </c>
      <c r="G79" s="33" t="s">
        <v>379</v>
      </c>
      <c r="H79" s="33" t="s">
        <v>108</v>
      </c>
      <c r="I79" s="34">
        <v>10000</v>
      </c>
      <c r="J79" s="53" t="s">
        <v>63</v>
      </c>
      <c r="K79" s="53">
        <v>10000</v>
      </c>
      <c r="L79" s="53" t="s">
        <v>63</v>
      </c>
      <c r="M79" s="33" t="s">
        <v>71</v>
      </c>
      <c r="N79" s="33" t="s">
        <v>35</v>
      </c>
      <c r="O79" s="33" t="s">
        <v>380</v>
      </c>
      <c r="P79" s="340" t="s">
        <v>230</v>
      </c>
    </row>
    <row r="80" spans="1:39" s="46" customFormat="1" ht="60" x14ac:dyDescent="0.25">
      <c r="A80" s="29" t="s">
        <v>26</v>
      </c>
      <c r="B80" s="33" t="s">
        <v>381</v>
      </c>
      <c r="C80" s="33"/>
      <c r="D80" s="37" t="s">
        <v>376</v>
      </c>
      <c r="E80" s="47" t="s">
        <v>382</v>
      </c>
      <c r="F80" s="33" t="s">
        <v>383</v>
      </c>
      <c r="G80" s="33" t="s">
        <v>384</v>
      </c>
      <c r="H80" s="33">
        <v>2023</v>
      </c>
      <c r="I80" s="34">
        <v>200000</v>
      </c>
      <c r="J80" s="62"/>
      <c r="K80" s="48" t="s">
        <v>63</v>
      </c>
      <c r="L80" s="48" t="s">
        <v>63</v>
      </c>
      <c r="M80" s="33" t="s">
        <v>33</v>
      </c>
      <c r="N80" s="33" t="s">
        <v>35</v>
      </c>
      <c r="O80" s="33" t="s">
        <v>380</v>
      </c>
      <c r="P80" s="341" t="s">
        <v>121</v>
      </c>
    </row>
    <row r="81" spans="1:37" s="19" customFormat="1" ht="60" x14ac:dyDescent="0.25">
      <c r="A81" s="29" t="s">
        <v>26</v>
      </c>
      <c r="B81" s="33" t="s">
        <v>385</v>
      </c>
      <c r="C81" s="33" t="s">
        <v>103</v>
      </c>
      <c r="D81" s="37" t="s">
        <v>376</v>
      </c>
      <c r="E81" s="47" t="s">
        <v>382</v>
      </c>
      <c r="F81" s="33" t="s">
        <v>383</v>
      </c>
      <c r="G81" s="33" t="s">
        <v>386</v>
      </c>
      <c r="H81" s="33" t="s">
        <v>387</v>
      </c>
      <c r="I81" s="34">
        <v>400000</v>
      </c>
      <c r="J81" s="51"/>
      <c r="K81" s="48" t="s">
        <v>63</v>
      </c>
      <c r="L81" s="48" t="s">
        <v>63</v>
      </c>
      <c r="M81" s="33" t="s">
        <v>33</v>
      </c>
      <c r="N81" s="33" t="s">
        <v>35</v>
      </c>
      <c r="O81" s="33" t="s">
        <v>380</v>
      </c>
      <c r="P81" s="335" t="s">
        <v>36</v>
      </c>
      <c r="Q81" s="60" t="s">
        <v>63</v>
      </c>
      <c r="R81" s="60" t="s">
        <v>63</v>
      </c>
      <c r="S81" s="60" t="s">
        <v>63</v>
      </c>
      <c r="T81" s="60" t="s">
        <v>63</v>
      </c>
      <c r="U81" s="60" t="s">
        <v>63</v>
      </c>
      <c r="V81" s="60" t="s">
        <v>63</v>
      </c>
      <c r="W81" s="60" t="s">
        <v>63</v>
      </c>
      <c r="X81" s="60" t="s">
        <v>63</v>
      </c>
      <c r="Y81" s="60" t="s">
        <v>63</v>
      </c>
      <c r="Z81" s="60" t="s">
        <v>63</v>
      </c>
      <c r="AA81" s="60" t="s">
        <v>63</v>
      </c>
      <c r="AB81" s="60" t="s">
        <v>63</v>
      </c>
      <c r="AC81" s="60" t="s">
        <v>63</v>
      </c>
      <c r="AD81" s="60" t="s">
        <v>63</v>
      </c>
      <c r="AE81" s="60" t="s">
        <v>63</v>
      </c>
      <c r="AF81" s="60" t="s">
        <v>63</v>
      </c>
      <c r="AG81" s="60" t="s">
        <v>63</v>
      </c>
      <c r="AH81" s="60" t="s">
        <v>63</v>
      </c>
      <c r="AI81" s="60" t="s">
        <v>63</v>
      </c>
      <c r="AJ81" s="60" t="s">
        <v>63</v>
      </c>
      <c r="AK81" s="60" t="s">
        <v>63</v>
      </c>
    </row>
    <row r="82" spans="1:37" s="19" customFormat="1" ht="72" x14ac:dyDescent="0.25">
      <c r="A82" s="29" t="s">
        <v>26</v>
      </c>
      <c r="B82" s="33" t="s">
        <v>388</v>
      </c>
      <c r="C82" s="66"/>
      <c r="D82" s="37" t="s">
        <v>376</v>
      </c>
      <c r="E82" s="47" t="s">
        <v>389</v>
      </c>
      <c r="F82" s="33" t="s">
        <v>383</v>
      </c>
      <c r="G82" s="33" t="s">
        <v>77</v>
      </c>
      <c r="H82" s="33" t="s">
        <v>32</v>
      </c>
      <c r="I82" s="34">
        <v>100000</v>
      </c>
      <c r="J82" s="67" t="s">
        <v>63</v>
      </c>
      <c r="K82" s="67" t="s">
        <v>63</v>
      </c>
      <c r="L82" s="67" t="s">
        <v>63</v>
      </c>
      <c r="M82" s="33" t="s">
        <v>33</v>
      </c>
      <c r="N82" s="33" t="s">
        <v>35</v>
      </c>
      <c r="O82" s="33" t="s">
        <v>380</v>
      </c>
      <c r="P82" s="335" t="s">
        <v>36</v>
      </c>
      <c r="Q82" s="60" t="s">
        <v>63</v>
      </c>
      <c r="R82" s="60" t="s">
        <v>63</v>
      </c>
      <c r="S82" s="60" t="s">
        <v>63</v>
      </c>
      <c r="T82" s="60" t="s">
        <v>63</v>
      </c>
      <c r="U82" s="60" t="s">
        <v>63</v>
      </c>
      <c r="V82" s="60" t="s">
        <v>63</v>
      </c>
      <c r="W82" s="60" t="s">
        <v>63</v>
      </c>
      <c r="X82" s="60" t="s">
        <v>63</v>
      </c>
      <c r="Y82" s="60" t="s">
        <v>63</v>
      </c>
      <c r="Z82" s="60" t="s">
        <v>63</v>
      </c>
      <c r="AA82" s="60" t="s">
        <v>63</v>
      </c>
      <c r="AB82" s="60" t="s">
        <v>63</v>
      </c>
      <c r="AC82" s="60" t="s">
        <v>63</v>
      </c>
      <c r="AD82" s="60" t="s">
        <v>63</v>
      </c>
      <c r="AE82" s="60" t="s">
        <v>63</v>
      </c>
      <c r="AF82" s="60" t="s">
        <v>63</v>
      </c>
      <c r="AG82" s="60" t="s">
        <v>63</v>
      </c>
      <c r="AH82" s="60" t="s">
        <v>63</v>
      </c>
      <c r="AI82" s="60" t="s">
        <v>63</v>
      </c>
      <c r="AJ82" s="60" t="s">
        <v>63</v>
      </c>
      <c r="AK82" s="60" t="s">
        <v>63</v>
      </c>
    </row>
    <row r="83" spans="1:37" s="19" customFormat="1" ht="60" x14ac:dyDescent="0.25">
      <c r="A83" s="29" t="s">
        <v>26</v>
      </c>
      <c r="B83" s="33" t="s">
        <v>390</v>
      </c>
      <c r="C83" s="66"/>
      <c r="D83" s="37" t="s">
        <v>376</v>
      </c>
      <c r="E83" s="47" t="s">
        <v>382</v>
      </c>
      <c r="F83" s="33" t="s">
        <v>383</v>
      </c>
      <c r="G83" s="33" t="s">
        <v>391</v>
      </c>
      <c r="H83" s="33" t="s">
        <v>32</v>
      </c>
      <c r="I83" s="34">
        <v>25000</v>
      </c>
      <c r="J83" s="67"/>
      <c r="K83" s="67"/>
      <c r="L83" s="67"/>
      <c r="M83" s="33" t="s">
        <v>33</v>
      </c>
      <c r="N83" s="33" t="s">
        <v>35</v>
      </c>
      <c r="O83" s="33" t="s">
        <v>380</v>
      </c>
      <c r="P83" s="335" t="s">
        <v>36</v>
      </c>
      <c r="Q83" s="60"/>
      <c r="R83" s="60"/>
      <c r="S83" s="60"/>
      <c r="T83" s="60"/>
      <c r="U83" s="60"/>
      <c r="V83" s="60"/>
      <c r="W83" s="60"/>
      <c r="X83" s="60"/>
      <c r="Y83" s="60"/>
      <c r="Z83" s="60"/>
      <c r="AA83" s="60"/>
      <c r="AB83" s="60"/>
      <c r="AC83" s="60"/>
      <c r="AD83" s="60"/>
      <c r="AE83" s="60"/>
      <c r="AF83" s="60"/>
      <c r="AG83" s="60"/>
      <c r="AH83" s="60"/>
      <c r="AI83" s="60"/>
      <c r="AJ83" s="60"/>
      <c r="AK83" s="60"/>
    </row>
    <row r="84" spans="1:37" s="19" customFormat="1" ht="120" x14ac:dyDescent="0.25">
      <c r="A84" s="42" t="s">
        <v>64</v>
      </c>
      <c r="B84" s="43" t="s">
        <v>392</v>
      </c>
      <c r="C84" s="66"/>
      <c r="D84" s="47" t="s">
        <v>393</v>
      </c>
      <c r="E84" s="47" t="s">
        <v>394</v>
      </c>
      <c r="F84" s="33" t="s">
        <v>395</v>
      </c>
      <c r="G84" s="33" t="s">
        <v>77</v>
      </c>
      <c r="H84" s="33" t="s">
        <v>304</v>
      </c>
      <c r="I84" s="34" t="s">
        <v>84</v>
      </c>
      <c r="J84" s="67" t="s">
        <v>63</v>
      </c>
      <c r="K84" s="67" t="s">
        <v>63</v>
      </c>
      <c r="L84" s="67" t="s">
        <v>63</v>
      </c>
      <c r="M84" s="33" t="s">
        <v>71</v>
      </c>
      <c r="N84" s="33" t="s">
        <v>35</v>
      </c>
      <c r="O84" s="47"/>
      <c r="P84" s="336" t="s">
        <v>72</v>
      </c>
      <c r="Q84" s="60" t="s">
        <v>63</v>
      </c>
      <c r="R84" s="60" t="s">
        <v>63</v>
      </c>
      <c r="S84" s="60" t="s">
        <v>63</v>
      </c>
      <c r="T84" s="60" t="s">
        <v>63</v>
      </c>
      <c r="U84" s="60" t="s">
        <v>63</v>
      </c>
      <c r="V84" s="60" t="s">
        <v>63</v>
      </c>
      <c r="W84" s="60" t="s">
        <v>63</v>
      </c>
      <c r="X84" s="60" t="s">
        <v>63</v>
      </c>
      <c r="Y84" s="60" t="s">
        <v>63</v>
      </c>
      <c r="Z84" s="60" t="s">
        <v>63</v>
      </c>
      <c r="AA84" s="60" t="s">
        <v>63</v>
      </c>
      <c r="AB84" s="60" t="s">
        <v>63</v>
      </c>
      <c r="AC84" s="60" t="s">
        <v>63</v>
      </c>
      <c r="AD84" s="60" t="s">
        <v>63</v>
      </c>
      <c r="AE84" s="60" t="s">
        <v>63</v>
      </c>
      <c r="AF84" s="60" t="s">
        <v>63</v>
      </c>
      <c r="AG84" s="60" t="s">
        <v>63</v>
      </c>
      <c r="AH84" s="60" t="s">
        <v>63</v>
      </c>
      <c r="AI84" s="60" t="s">
        <v>63</v>
      </c>
      <c r="AJ84" s="60" t="s">
        <v>63</v>
      </c>
      <c r="AK84" s="60" t="s">
        <v>63</v>
      </c>
    </row>
    <row r="85" spans="1:37" s="19" customFormat="1" ht="60" x14ac:dyDescent="0.25">
      <c r="A85" s="42" t="s">
        <v>64</v>
      </c>
      <c r="B85" s="43" t="s">
        <v>396</v>
      </c>
      <c r="C85" s="66"/>
      <c r="D85" s="37" t="s">
        <v>397</v>
      </c>
      <c r="E85" s="47" t="s">
        <v>398</v>
      </c>
      <c r="F85" s="33" t="s">
        <v>399</v>
      </c>
      <c r="G85" s="33" t="s">
        <v>77</v>
      </c>
      <c r="H85" s="33">
        <v>2026</v>
      </c>
      <c r="I85" s="34" t="s">
        <v>84</v>
      </c>
      <c r="J85" s="67" t="s">
        <v>63</v>
      </c>
      <c r="K85" s="67" t="s">
        <v>63</v>
      </c>
      <c r="L85" s="67" t="s">
        <v>63</v>
      </c>
      <c r="M85" s="33" t="s">
        <v>71</v>
      </c>
      <c r="N85" s="33" t="s">
        <v>35</v>
      </c>
      <c r="O85" s="47"/>
      <c r="P85" s="336" t="s">
        <v>72</v>
      </c>
      <c r="Q85" s="60"/>
      <c r="R85" s="60"/>
      <c r="S85" s="60"/>
      <c r="T85" s="60"/>
      <c r="U85" s="60"/>
      <c r="V85" s="60"/>
      <c r="W85" s="60"/>
      <c r="X85" s="60"/>
      <c r="Y85" s="60"/>
      <c r="Z85" s="60"/>
      <c r="AA85" s="60"/>
      <c r="AB85" s="60"/>
      <c r="AC85" s="60"/>
      <c r="AD85" s="60"/>
      <c r="AE85" s="60"/>
      <c r="AF85" s="60"/>
      <c r="AG85" s="60"/>
      <c r="AH85" s="60"/>
      <c r="AI85" s="60"/>
      <c r="AJ85" s="60"/>
      <c r="AK85" s="60"/>
    </row>
    <row r="86" spans="1:37" s="46" customFormat="1" ht="48" x14ac:dyDescent="0.25">
      <c r="A86" s="42" t="s">
        <v>64</v>
      </c>
      <c r="B86" s="42" t="s">
        <v>400</v>
      </c>
      <c r="C86" s="33"/>
      <c r="D86" s="37" t="s">
        <v>401</v>
      </c>
      <c r="E86" s="47" t="s">
        <v>402</v>
      </c>
      <c r="F86" s="33" t="s">
        <v>403</v>
      </c>
      <c r="G86" s="33" t="s">
        <v>69</v>
      </c>
      <c r="H86" s="33" t="s">
        <v>70</v>
      </c>
      <c r="I86" s="34" t="s">
        <v>84</v>
      </c>
      <c r="J86" s="48"/>
      <c r="K86" s="48"/>
      <c r="L86" s="48"/>
      <c r="M86" s="33" t="s">
        <v>71</v>
      </c>
      <c r="N86" s="33" t="s">
        <v>404</v>
      </c>
      <c r="O86" s="33" t="s">
        <v>405</v>
      </c>
      <c r="P86" s="335" t="s">
        <v>36</v>
      </c>
    </row>
    <row r="87" spans="1:37" s="227" customFormat="1" ht="15.75" x14ac:dyDescent="0.25">
      <c r="A87" s="17" t="s">
        <v>406</v>
      </c>
      <c r="B87" s="14" t="s">
        <v>407</v>
      </c>
      <c r="C87" s="14"/>
      <c r="D87" s="14"/>
      <c r="E87" s="14"/>
      <c r="F87" s="14"/>
      <c r="G87" s="14"/>
      <c r="H87" s="14"/>
      <c r="I87" s="14"/>
      <c r="J87" s="14"/>
      <c r="K87" s="14"/>
      <c r="L87" s="14"/>
      <c r="M87" s="14"/>
      <c r="N87" s="14"/>
      <c r="O87" s="14"/>
      <c r="P87" s="14"/>
    </row>
    <row r="88" spans="1:37" s="19" customFormat="1" ht="48" x14ac:dyDescent="0.25">
      <c r="A88" s="42" t="s">
        <v>64</v>
      </c>
      <c r="B88" s="33" t="s">
        <v>408</v>
      </c>
      <c r="C88" s="66"/>
      <c r="D88" s="47" t="s">
        <v>409</v>
      </c>
      <c r="E88" s="47" t="s">
        <v>410</v>
      </c>
      <c r="F88" s="33" t="s">
        <v>411</v>
      </c>
      <c r="G88" s="33" t="s">
        <v>69</v>
      </c>
      <c r="H88" s="33" t="s">
        <v>304</v>
      </c>
      <c r="I88" s="34">
        <v>100000</v>
      </c>
      <c r="J88" s="67" t="s">
        <v>63</v>
      </c>
      <c r="K88" s="67" t="s">
        <v>63</v>
      </c>
      <c r="L88" s="67" t="s">
        <v>63</v>
      </c>
      <c r="M88" s="33" t="s">
        <v>71</v>
      </c>
      <c r="N88" s="33" t="s">
        <v>412</v>
      </c>
      <c r="O88" s="47"/>
      <c r="P88" s="336" t="s">
        <v>72</v>
      </c>
      <c r="Q88" s="68"/>
      <c r="R88" s="68"/>
      <c r="S88" s="68"/>
      <c r="T88" s="68"/>
      <c r="U88" s="68"/>
      <c r="V88" s="68"/>
      <c r="W88" s="68"/>
      <c r="X88" s="68"/>
      <c r="Y88" s="68"/>
      <c r="Z88" s="68"/>
      <c r="AA88" s="68"/>
      <c r="AB88" s="68"/>
      <c r="AC88" s="68"/>
      <c r="AD88" s="68"/>
      <c r="AE88" s="68"/>
      <c r="AF88" s="68"/>
      <c r="AG88" s="68"/>
      <c r="AH88" s="68"/>
      <c r="AI88" s="68"/>
      <c r="AJ88" s="68"/>
      <c r="AK88" s="68"/>
    </row>
    <row r="89" spans="1:37" s="19" customFormat="1" ht="96" x14ac:dyDescent="0.25">
      <c r="A89" s="42" t="s">
        <v>64</v>
      </c>
      <c r="B89" s="33" t="s">
        <v>413</v>
      </c>
      <c r="C89" s="33" t="s">
        <v>103</v>
      </c>
      <c r="D89" s="47" t="s">
        <v>414</v>
      </c>
      <c r="E89" s="47" t="s">
        <v>415</v>
      </c>
      <c r="F89" s="33" t="s">
        <v>416</v>
      </c>
      <c r="G89" s="33" t="s">
        <v>417</v>
      </c>
      <c r="H89" s="33" t="s">
        <v>304</v>
      </c>
      <c r="I89" s="34">
        <v>300000</v>
      </c>
      <c r="J89" s="67"/>
      <c r="K89" s="67"/>
      <c r="L89" s="67"/>
      <c r="M89" s="33" t="s">
        <v>71</v>
      </c>
      <c r="N89" s="69" t="s">
        <v>418</v>
      </c>
      <c r="O89" s="47"/>
      <c r="P89" s="335" t="s">
        <v>36</v>
      </c>
      <c r="Q89" s="68"/>
      <c r="R89" s="68"/>
      <c r="S89" s="68"/>
      <c r="T89" s="68"/>
      <c r="U89" s="68"/>
      <c r="V89" s="68"/>
      <c r="W89" s="68"/>
      <c r="X89" s="68"/>
      <c r="Y89" s="68"/>
      <c r="Z89" s="68"/>
      <c r="AA89" s="68"/>
      <c r="AB89" s="68"/>
      <c r="AC89" s="68"/>
      <c r="AD89" s="68"/>
      <c r="AE89" s="68"/>
      <c r="AF89" s="68"/>
      <c r="AG89" s="68"/>
      <c r="AH89" s="68"/>
      <c r="AI89" s="68"/>
      <c r="AJ89" s="68"/>
      <c r="AK89" s="68"/>
    </row>
    <row r="90" spans="1:37" s="19" customFormat="1" ht="48" x14ac:dyDescent="0.25">
      <c r="A90" s="42" t="s">
        <v>64</v>
      </c>
      <c r="B90" s="33" t="s">
        <v>419</v>
      </c>
      <c r="C90" s="33" t="s">
        <v>103</v>
      </c>
      <c r="D90" s="47" t="s">
        <v>420</v>
      </c>
      <c r="E90" s="47" t="s">
        <v>421</v>
      </c>
      <c r="F90" s="33" t="s">
        <v>422</v>
      </c>
      <c r="G90" s="33" t="s">
        <v>423</v>
      </c>
      <c r="H90" s="33" t="s">
        <v>132</v>
      </c>
      <c r="I90" s="34">
        <v>1500</v>
      </c>
      <c r="J90" s="67" t="s">
        <v>63</v>
      </c>
      <c r="K90" s="67" t="s">
        <v>63</v>
      </c>
      <c r="L90" s="67" t="s">
        <v>63</v>
      </c>
      <c r="M90" s="33" t="s">
        <v>71</v>
      </c>
      <c r="N90" s="33" t="s">
        <v>412</v>
      </c>
      <c r="O90" s="33"/>
      <c r="P90" s="335" t="s">
        <v>36</v>
      </c>
      <c r="Q90" s="60" t="s">
        <v>63</v>
      </c>
      <c r="R90" s="60" t="s">
        <v>63</v>
      </c>
      <c r="S90" s="60" t="s">
        <v>63</v>
      </c>
      <c r="T90" s="60" t="s">
        <v>63</v>
      </c>
      <c r="U90" s="60" t="s">
        <v>63</v>
      </c>
      <c r="V90" s="60" t="s">
        <v>63</v>
      </c>
      <c r="W90" s="60" t="s">
        <v>63</v>
      </c>
      <c r="X90" s="60" t="s">
        <v>63</v>
      </c>
      <c r="Y90" s="60" t="s">
        <v>63</v>
      </c>
      <c r="Z90" s="60" t="s">
        <v>63</v>
      </c>
      <c r="AA90" s="60" t="s">
        <v>63</v>
      </c>
      <c r="AB90" s="60" t="s">
        <v>63</v>
      </c>
      <c r="AC90" s="60" t="s">
        <v>63</v>
      </c>
      <c r="AD90" s="60" t="s">
        <v>63</v>
      </c>
      <c r="AE90" s="60" t="s">
        <v>63</v>
      </c>
      <c r="AF90" s="60" t="s">
        <v>63</v>
      </c>
      <c r="AG90" s="60" t="s">
        <v>63</v>
      </c>
      <c r="AH90" s="60" t="s">
        <v>63</v>
      </c>
      <c r="AI90" s="60" t="s">
        <v>63</v>
      </c>
      <c r="AJ90" s="60" t="s">
        <v>63</v>
      </c>
      <c r="AK90" s="60" t="s">
        <v>63</v>
      </c>
    </row>
    <row r="91" spans="1:37" s="19" customFormat="1" ht="36" x14ac:dyDescent="0.25">
      <c r="A91" s="29" t="s">
        <v>26</v>
      </c>
      <c r="B91" s="33" t="s">
        <v>424</v>
      </c>
      <c r="C91" s="33"/>
      <c r="D91" s="47" t="s">
        <v>425</v>
      </c>
      <c r="E91" s="47" t="s">
        <v>426</v>
      </c>
      <c r="F91" s="33" t="s">
        <v>427</v>
      </c>
      <c r="G91" s="33" t="s">
        <v>131</v>
      </c>
      <c r="H91" s="33" t="s">
        <v>90</v>
      </c>
      <c r="I91" s="34">
        <v>1200000</v>
      </c>
      <c r="J91" s="48" t="s">
        <v>63</v>
      </c>
      <c r="K91" s="48" t="s">
        <v>63</v>
      </c>
      <c r="L91" s="48" t="s">
        <v>63</v>
      </c>
      <c r="M91" s="33" t="s">
        <v>33</v>
      </c>
      <c r="N91" s="33" t="s">
        <v>34</v>
      </c>
      <c r="O91" s="47"/>
      <c r="P91" s="335" t="s">
        <v>36</v>
      </c>
      <c r="Q91" s="46" t="s">
        <v>63</v>
      </c>
      <c r="R91" s="46" t="s">
        <v>63</v>
      </c>
      <c r="S91" s="46" t="s">
        <v>63</v>
      </c>
      <c r="T91" s="46" t="s">
        <v>63</v>
      </c>
      <c r="U91" s="46" t="s">
        <v>63</v>
      </c>
      <c r="V91" s="46" t="s">
        <v>63</v>
      </c>
      <c r="W91" s="46" t="s">
        <v>63</v>
      </c>
      <c r="X91" s="46" t="s">
        <v>63</v>
      </c>
      <c r="Y91" s="46" t="s">
        <v>63</v>
      </c>
      <c r="Z91" s="46" t="s">
        <v>63</v>
      </c>
      <c r="AA91" s="46" t="s">
        <v>63</v>
      </c>
      <c r="AB91" s="46" t="s">
        <v>63</v>
      </c>
      <c r="AC91" s="46" t="s">
        <v>63</v>
      </c>
      <c r="AD91" s="46" t="s">
        <v>63</v>
      </c>
      <c r="AE91" s="46" t="s">
        <v>63</v>
      </c>
      <c r="AF91" s="46" t="s">
        <v>63</v>
      </c>
      <c r="AG91" s="46" t="s">
        <v>63</v>
      </c>
      <c r="AH91" s="46" t="s">
        <v>63</v>
      </c>
      <c r="AI91" s="46" t="s">
        <v>63</v>
      </c>
      <c r="AJ91" s="46" t="s">
        <v>63</v>
      </c>
      <c r="AK91" s="46" t="s">
        <v>63</v>
      </c>
    </row>
    <row r="92" spans="1:37" s="19" customFormat="1" ht="60" x14ac:dyDescent="0.25">
      <c r="A92" s="29" t="s">
        <v>26</v>
      </c>
      <c r="B92" s="33" t="s">
        <v>428</v>
      </c>
      <c r="C92" s="33" t="s">
        <v>103</v>
      </c>
      <c r="D92" s="47" t="s">
        <v>429</v>
      </c>
      <c r="E92" s="47" t="s">
        <v>430</v>
      </c>
      <c r="F92" s="33" t="s">
        <v>431</v>
      </c>
      <c r="G92" s="33" t="s">
        <v>432</v>
      </c>
      <c r="H92" s="33">
        <v>2022</v>
      </c>
      <c r="I92" s="34">
        <v>992100</v>
      </c>
      <c r="J92" s="51"/>
      <c r="K92" s="48" t="s">
        <v>63</v>
      </c>
      <c r="L92" s="48" t="s">
        <v>63</v>
      </c>
      <c r="M92" s="33" t="s">
        <v>433</v>
      </c>
      <c r="N92" s="33" t="s">
        <v>34</v>
      </c>
      <c r="O92" s="47"/>
      <c r="P92" s="340" t="s">
        <v>230</v>
      </c>
      <c r="Q92" s="68"/>
      <c r="R92" s="68"/>
      <c r="S92" s="68"/>
      <c r="T92" s="68"/>
      <c r="U92" s="68"/>
      <c r="V92" s="68"/>
      <c r="W92" s="68"/>
      <c r="X92" s="68"/>
      <c r="Y92" s="68"/>
      <c r="Z92" s="68"/>
      <c r="AA92" s="68"/>
      <c r="AB92" s="68"/>
      <c r="AC92" s="68"/>
      <c r="AD92" s="68"/>
      <c r="AE92" s="68"/>
      <c r="AF92" s="68"/>
      <c r="AG92" s="68"/>
      <c r="AH92" s="68"/>
      <c r="AI92" s="68"/>
      <c r="AJ92" s="68"/>
      <c r="AK92" s="68"/>
    </row>
    <row r="93" spans="1:37" s="19" customFormat="1" ht="48" x14ac:dyDescent="0.25">
      <c r="A93" s="42" t="s">
        <v>64</v>
      </c>
      <c r="B93" s="33" t="s">
        <v>434</v>
      </c>
      <c r="C93" s="33"/>
      <c r="D93" s="47" t="s">
        <v>435</v>
      </c>
      <c r="E93" s="47" t="s">
        <v>436</v>
      </c>
      <c r="F93" s="33" t="s">
        <v>437</v>
      </c>
      <c r="G93" s="33" t="s">
        <v>214</v>
      </c>
      <c r="H93" s="33" t="s">
        <v>240</v>
      </c>
      <c r="I93" s="34">
        <v>300000</v>
      </c>
      <c r="J93" s="51"/>
      <c r="K93" s="48"/>
      <c r="L93" s="48"/>
      <c r="M93" s="33" t="s">
        <v>33</v>
      </c>
      <c r="N93" s="33" t="s">
        <v>96</v>
      </c>
      <c r="O93" s="59"/>
      <c r="P93" s="335" t="s">
        <v>36</v>
      </c>
      <c r="Q93" s="68"/>
      <c r="R93" s="68"/>
      <c r="S93" s="68"/>
      <c r="T93" s="68"/>
      <c r="U93" s="68"/>
      <c r="V93" s="68"/>
      <c r="W93" s="68"/>
      <c r="X93" s="68"/>
      <c r="Y93" s="68"/>
      <c r="Z93" s="68"/>
      <c r="AA93" s="68"/>
      <c r="AB93" s="68"/>
      <c r="AC93" s="68"/>
      <c r="AD93" s="68"/>
      <c r="AE93" s="68"/>
      <c r="AF93" s="68"/>
      <c r="AG93" s="68"/>
      <c r="AH93" s="68"/>
      <c r="AI93" s="68"/>
      <c r="AJ93" s="68"/>
      <c r="AK93" s="68"/>
    </row>
    <row r="94" spans="1:37" s="19" customFormat="1" ht="72" x14ac:dyDescent="0.25">
      <c r="A94" s="42" t="s">
        <v>64</v>
      </c>
      <c r="B94" s="33" t="s">
        <v>438</v>
      </c>
      <c r="C94" s="33"/>
      <c r="D94" s="47" t="s">
        <v>439</v>
      </c>
      <c r="E94" s="47" t="s">
        <v>440</v>
      </c>
      <c r="F94" s="33" t="s">
        <v>441</v>
      </c>
      <c r="G94" s="33" t="s">
        <v>77</v>
      </c>
      <c r="H94" s="33" t="s">
        <v>120</v>
      </c>
      <c r="I94" s="34">
        <v>3000000</v>
      </c>
      <c r="J94" s="48" t="s">
        <v>63</v>
      </c>
      <c r="K94" s="48" t="s">
        <v>63</v>
      </c>
      <c r="L94" s="48" t="s">
        <v>63</v>
      </c>
      <c r="M94" s="33" t="s">
        <v>33</v>
      </c>
      <c r="N94" s="33" t="s">
        <v>442</v>
      </c>
      <c r="O94" s="47"/>
      <c r="P94" s="336" t="s">
        <v>72</v>
      </c>
      <c r="Q94" s="46"/>
      <c r="R94" s="46"/>
      <c r="S94" s="46"/>
      <c r="T94" s="46"/>
      <c r="U94" s="46"/>
      <c r="V94" s="46"/>
      <c r="W94" s="46"/>
      <c r="X94" s="46"/>
      <c r="Y94" s="46"/>
      <c r="Z94" s="46"/>
      <c r="AA94" s="46"/>
      <c r="AB94" s="46"/>
      <c r="AC94" s="46"/>
      <c r="AD94" s="46"/>
      <c r="AE94" s="46"/>
      <c r="AF94" s="46"/>
      <c r="AG94" s="46"/>
      <c r="AH94" s="46"/>
      <c r="AI94" s="46"/>
      <c r="AJ94" s="46"/>
      <c r="AK94" s="46"/>
    </row>
    <row r="95" spans="1:37" s="19" customFormat="1" ht="60" x14ac:dyDescent="0.25">
      <c r="A95" s="42" t="s">
        <v>64</v>
      </c>
      <c r="B95" s="33" t="s">
        <v>443</v>
      </c>
      <c r="C95" s="33"/>
      <c r="D95" s="47" t="s">
        <v>439</v>
      </c>
      <c r="E95" s="47" t="s">
        <v>444</v>
      </c>
      <c r="F95" s="33" t="s">
        <v>445</v>
      </c>
      <c r="G95" s="33" t="s">
        <v>446</v>
      </c>
      <c r="H95" s="33" t="s">
        <v>447</v>
      </c>
      <c r="I95" s="34">
        <v>3500000</v>
      </c>
      <c r="J95" s="48" t="s">
        <v>63</v>
      </c>
      <c r="K95" s="48" t="s">
        <v>63</v>
      </c>
      <c r="L95" s="48" t="s">
        <v>63</v>
      </c>
      <c r="M95" s="33" t="s">
        <v>33</v>
      </c>
      <c r="N95" s="33" t="s">
        <v>96</v>
      </c>
      <c r="O95" s="33" t="s">
        <v>448</v>
      </c>
      <c r="P95" s="335" t="s">
        <v>36</v>
      </c>
      <c r="Q95" s="46"/>
      <c r="R95" s="46"/>
      <c r="S95" s="46"/>
      <c r="T95" s="46"/>
      <c r="U95" s="46"/>
      <c r="V95" s="46"/>
      <c r="W95" s="46"/>
      <c r="X95" s="46"/>
      <c r="Y95" s="46"/>
      <c r="Z95" s="46"/>
      <c r="AA95" s="46"/>
      <c r="AB95" s="46"/>
      <c r="AC95" s="46"/>
      <c r="AD95" s="46"/>
      <c r="AE95" s="46"/>
      <c r="AF95" s="46"/>
      <c r="AG95" s="46"/>
      <c r="AH95" s="46"/>
      <c r="AI95" s="46"/>
      <c r="AJ95" s="46"/>
      <c r="AK95" s="46"/>
    </row>
    <row r="96" spans="1:37" s="57" customFormat="1" ht="132" x14ac:dyDescent="0.25">
      <c r="A96" s="42" t="s">
        <v>64</v>
      </c>
      <c r="B96" s="42" t="s">
        <v>449</v>
      </c>
      <c r="C96" s="33" t="s">
        <v>103</v>
      </c>
      <c r="D96" s="37" t="s">
        <v>450</v>
      </c>
      <c r="E96" s="47" t="s">
        <v>451</v>
      </c>
      <c r="F96" s="33" t="s">
        <v>452</v>
      </c>
      <c r="G96" s="33" t="s">
        <v>453</v>
      </c>
      <c r="H96" s="33" t="s">
        <v>70</v>
      </c>
      <c r="I96" s="44">
        <v>410000</v>
      </c>
      <c r="J96" s="70"/>
      <c r="K96" s="70"/>
      <c r="L96" s="70"/>
      <c r="M96" s="33" t="s">
        <v>33</v>
      </c>
      <c r="N96" s="33" t="s">
        <v>96</v>
      </c>
      <c r="O96" s="33" t="s">
        <v>448</v>
      </c>
      <c r="P96" s="336" t="s">
        <v>72</v>
      </c>
      <c r="Q96" s="56"/>
      <c r="R96" s="56"/>
      <c r="S96" s="56"/>
      <c r="T96" s="56"/>
      <c r="U96" s="56"/>
      <c r="V96" s="56"/>
      <c r="W96" s="56"/>
      <c r="X96" s="56"/>
      <c r="Y96" s="56"/>
      <c r="Z96" s="56"/>
      <c r="AA96" s="56"/>
      <c r="AB96" s="56"/>
      <c r="AC96" s="56"/>
      <c r="AD96" s="56"/>
      <c r="AE96" s="56"/>
      <c r="AF96" s="56"/>
      <c r="AG96" s="56"/>
      <c r="AH96" s="56"/>
      <c r="AI96" s="56"/>
      <c r="AJ96" s="56"/>
      <c r="AK96" s="56"/>
    </row>
    <row r="97" spans="1:37" s="57" customFormat="1" ht="60" x14ac:dyDescent="0.25">
      <c r="A97" s="29" t="s">
        <v>26</v>
      </c>
      <c r="B97" s="42" t="s">
        <v>454</v>
      </c>
      <c r="C97" s="33" t="s">
        <v>103</v>
      </c>
      <c r="D97" s="37" t="s">
        <v>455</v>
      </c>
      <c r="E97" s="47" t="s">
        <v>456</v>
      </c>
      <c r="F97" s="33" t="s">
        <v>457</v>
      </c>
      <c r="G97" s="33" t="s">
        <v>77</v>
      </c>
      <c r="H97" s="33" t="s">
        <v>340</v>
      </c>
      <c r="I97" s="44">
        <v>80000</v>
      </c>
      <c r="J97" s="70"/>
      <c r="K97" s="70"/>
      <c r="L97" s="70"/>
      <c r="M97" s="33" t="s">
        <v>71</v>
      </c>
      <c r="N97" s="33" t="s">
        <v>458</v>
      </c>
      <c r="O97" s="33" t="s">
        <v>459</v>
      </c>
      <c r="P97" s="341" t="s">
        <v>121</v>
      </c>
      <c r="Q97" s="56"/>
      <c r="R97" s="56"/>
      <c r="S97" s="56"/>
      <c r="T97" s="56"/>
      <c r="U97" s="56"/>
      <c r="V97" s="56"/>
      <c r="W97" s="56"/>
      <c r="X97" s="56"/>
      <c r="Y97" s="56"/>
      <c r="Z97" s="56"/>
      <c r="AA97" s="56"/>
      <c r="AB97" s="56"/>
      <c r="AC97" s="56"/>
      <c r="AD97" s="56"/>
      <c r="AE97" s="56"/>
      <c r="AF97" s="56"/>
      <c r="AG97" s="56"/>
      <c r="AH97" s="56"/>
      <c r="AI97" s="56"/>
      <c r="AJ97" s="56"/>
      <c r="AK97" s="56"/>
    </row>
    <row r="98" spans="1:37" s="227" customFormat="1" ht="15.75" x14ac:dyDescent="0.25">
      <c r="A98" s="17" t="s">
        <v>460</v>
      </c>
      <c r="B98" s="14" t="s">
        <v>461</v>
      </c>
      <c r="C98" s="14"/>
      <c r="D98" s="14"/>
      <c r="E98" s="14"/>
      <c r="F98" s="14"/>
      <c r="G98" s="14"/>
      <c r="H98" s="14"/>
      <c r="I98" s="14"/>
      <c r="J98" s="14"/>
      <c r="K98" s="14"/>
      <c r="L98" s="14"/>
      <c r="M98" s="14"/>
      <c r="N98" s="14"/>
      <c r="O98" s="14"/>
      <c r="P98" s="14"/>
    </row>
    <row r="99" spans="1:37" s="19" customFormat="1" ht="60" x14ac:dyDescent="0.25">
      <c r="A99" s="33" t="s">
        <v>331</v>
      </c>
      <c r="B99" s="33" t="s">
        <v>462</v>
      </c>
      <c r="C99" s="33"/>
      <c r="D99" s="31" t="s">
        <v>463</v>
      </c>
      <c r="E99" s="32" t="s">
        <v>464</v>
      </c>
      <c r="F99" s="29" t="s">
        <v>465</v>
      </c>
      <c r="G99" s="33" t="s">
        <v>466</v>
      </c>
      <c r="H99" s="33" t="s">
        <v>304</v>
      </c>
      <c r="I99" s="36">
        <v>70000</v>
      </c>
      <c r="J99" s="36"/>
      <c r="K99" s="36"/>
      <c r="L99" s="343"/>
      <c r="M99" s="33" t="s">
        <v>71</v>
      </c>
      <c r="N99" s="33" t="s">
        <v>361</v>
      </c>
      <c r="O99" s="33" t="s">
        <v>362</v>
      </c>
      <c r="P99" s="335" t="s">
        <v>36</v>
      </c>
      <c r="Q99" s="46"/>
      <c r="R99" s="46"/>
      <c r="S99" s="46"/>
      <c r="T99" s="46"/>
      <c r="U99" s="46"/>
      <c r="V99" s="46"/>
      <c r="W99" s="46"/>
      <c r="X99" s="46"/>
      <c r="Y99" s="46"/>
      <c r="Z99" s="46"/>
      <c r="AA99" s="46"/>
      <c r="AB99" s="46"/>
      <c r="AC99" s="46"/>
      <c r="AD99" s="46"/>
      <c r="AE99" s="46"/>
      <c r="AF99" s="46"/>
      <c r="AG99" s="46"/>
      <c r="AH99" s="46"/>
      <c r="AI99" s="46"/>
      <c r="AJ99" s="46"/>
      <c r="AK99" s="46"/>
    </row>
    <row r="100" spans="1:37" s="19" customFormat="1" ht="72" x14ac:dyDescent="0.25">
      <c r="A100" s="29" t="s">
        <v>331</v>
      </c>
      <c r="B100" s="29" t="s">
        <v>467</v>
      </c>
      <c r="C100" s="29"/>
      <c r="D100" s="31" t="s">
        <v>468</v>
      </c>
      <c r="E100" s="32" t="s">
        <v>469</v>
      </c>
      <c r="F100" s="29" t="s">
        <v>470</v>
      </c>
      <c r="G100" s="29" t="s">
        <v>471</v>
      </c>
      <c r="H100" s="33" t="s">
        <v>70</v>
      </c>
      <c r="I100" s="36" t="s">
        <v>84</v>
      </c>
      <c r="J100" s="36"/>
      <c r="K100" s="36"/>
      <c r="L100" s="51"/>
      <c r="M100" s="33" t="s">
        <v>33</v>
      </c>
      <c r="N100" s="33" t="s">
        <v>472</v>
      </c>
      <c r="O100" s="33" t="s">
        <v>473</v>
      </c>
      <c r="P100" s="336" t="s">
        <v>72</v>
      </c>
      <c r="Q100" s="46"/>
      <c r="R100" s="46"/>
      <c r="S100" s="46"/>
      <c r="T100" s="46"/>
      <c r="U100" s="46"/>
      <c r="V100" s="46"/>
      <c r="W100" s="46"/>
      <c r="X100" s="46"/>
      <c r="Y100" s="46"/>
      <c r="Z100" s="46"/>
      <c r="AA100" s="46"/>
      <c r="AB100" s="46"/>
      <c r="AC100" s="46"/>
      <c r="AD100" s="46"/>
      <c r="AE100" s="46"/>
      <c r="AF100" s="46"/>
      <c r="AG100" s="46"/>
      <c r="AH100" s="46"/>
      <c r="AI100" s="46"/>
      <c r="AJ100" s="46"/>
      <c r="AK100" s="46"/>
    </row>
    <row r="101" spans="1:37" s="19" customFormat="1" ht="60" x14ac:dyDescent="0.25">
      <c r="A101" s="33" t="s">
        <v>331</v>
      </c>
      <c r="B101" s="29" t="s">
        <v>474</v>
      </c>
      <c r="C101" s="29"/>
      <c r="D101" s="31" t="s">
        <v>475</v>
      </c>
      <c r="E101" s="32" t="s">
        <v>476</v>
      </c>
      <c r="F101" s="29" t="s">
        <v>477</v>
      </c>
      <c r="G101" s="33" t="s">
        <v>466</v>
      </c>
      <c r="H101" s="33" t="s">
        <v>304</v>
      </c>
      <c r="I101" s="36">
        <v>50000</v>
      </c>
      <c r="J101" s="36"/>
      <c r="K101" s="36"/>
      <c r="L101" s="35"/>
      <c r="M101" s="33" t="s">
        <v>71</v>
      </c>
      <c r="N101" s="69" t="s">
        <v>478</v>
      </c>
      <c r="O101" s="33" t="s">
        <v>34</v>
      </c>
      <c r="P101" s="335" t="s">
        <v>36</v>
      </c>
      <c r="Q101" s="46"/>
      <c r="R101" s="46"/>
      <c r="S101" s="46"/>
      <c r="T101" s="46"/>
      <c r="U101" s="46"/>
      <c r="V101" s="46"/>
      <c r="W101" s="46"/>
      <c r="X101" s="46"/>
      <c r="Y101" s="46"/>
      <c r="Z101" s="46"/>
      <c r="AA101" s="46"/>
      <c r="AB101" s="46"/>
      <c r="AC101" s="46"/>
      <c r="AD101" s="46"/>
      <c r="AE101" s="46"/>
      <c r="AF101" s="46"/>
      <c r="AG101" s="46"/>
      <c r="AH101" s="46"/>
      <c r="AI101" s="46"/>
      <c r="AJ101" s="46"/>
      <c r="AK101" s="46"/>
    </row>
    <row r="102" spans="1:37" s="19" customFormat="1" ht="108" x14ac:dyDescent="0.25">
      <c r="A102" s="42" t="s">
        <v>64</v>
      </c>
      <c r="B102" s="33" t="s">
        <v>479</v>
      </c>
      <c r="C102" s="33" t="s">
        <v>103</v>
      </c>
      <c r="D102" s="37" t="s">
        <v>480</v>
      </c>
      <c r="E102" s="37" t="s">
        <v>481</v>
      </c>
      <c r="F102" s="33" t="s">
        <v>482</v>
      </c>
      <c r="G102" s="33" t="s">
        <v>77</v>
      </c>
      <c r="H102" s="33" t="s">
        <v>32</v>
      </c>
      <c r="I102" s="34">
        <v>300000</v>
      </c>
      <c r="J102" s="51"/>
      <c r="K102" s="48" t="s">
        <v>63</v>
      </c>
      <c r="L102" s="48" t="s">
        <v>63</v>
      </c>
      <c r="M102" s="33" t="s">
        <v>33</v>
      </c>
      <c r="N102" s="33" t="s">
        <v>34</v>
      </c>
      <c r="O102" s="47"/>
      <c r="P102" s="336" t="s">
        <v>72</v>
      </c>
      <c r="Q102" s="46"/>
      <c r="R102" s="46"/>
      <c r="S102" s="46"/>
      <c r="T102" s="46"/>
      <c r="U102" s="46"/>
      <c r="V102" s="46"/>
      <c r="W102" s="46"/>
      <c r="X102" s="46"/>
      <c r="Y102" s="46"/>
      <c r="Z102" s="46"/>
      <c r="AA102" s="46"/>
      <c r="AB102" s="46"/>
      <c r="AC102" s="46"/>
      <c r="AD102" s="46"/>
      <c r="AE102" s="46"/>
      <c r="AF102" s="46"/>
      <c r="AG102" s="46"/>
      <c r="AH102" s="46"/>
      <c r="AI102" s="46"/>
      <c r="AJ102" s="46"/>
      <c r="AK102" s="46"/>
    </row>
    <row r="103" spans="1:37" s="19" customFormat="1" ht="48" x14ac:dyDescent="0.25">
      <c r="A103" s="29" t="s">
        <v>26</v>
      </c>
      <c r="B103" s="33" t="s">
        <v>483</v>
      </c>
      <c r="C103" s="33" t="s">
        <v>103</v>
      </c>
      <c r="D103" s="47" t="s">
        <v>484</v>
      </c>
      <c r="E103" s="47" t="s">
        <v>485</v>
      </c>
      <c r="F103" s="33" t="s">
        <v>486</v>
      </c>
      <c r="G103" s="33" t="s">
        <v>487</v>
      </c>
      <c r="H103" s="33" t="s">
        <v>108</v>
      </c>
      <c r="I103" s="34">
        <v>90000</v>
      </c>
      <c r="J103" s="67"/>
      <c r="K103" s="48" t="s">
        <v>63</v>
      </c>
      <c r="L103" s="48" t="s">
        <v>63</v>
      </c>
      <c r="M103" s="33" t="s">
        <v>33</v>
      </c>
      <c r="N103" s="33" t="s">
        <v>34</v>
      </c>
      <c r="O103" s="47"/>
      <c r="P103" s="340" t="s">
        <v>230</v>
      </c>
      <c r="Q103" s="46"/>
      <c r="R103" s="46"/>
      <c r="S103" s="46"/>
      <c r="T103" s="46"/>
      <c r="U103" s="46"/>
      <c r="V103" s="46"/>
      <c r="W103" s="46"/>
      <c r="X103" s="46"/>
      <c r="Y103" s="46"/>
      <c r="Z103" s="46"/>
      <c r="AA103" s="46"/>
      <c r="AB103" s="46"/>
      <c r="AC103" s="46"/>
      <c r="AD103" s="46"/>
      <c r="AE103" s="46"/>
      <c r="AF103" s="46"/>
      <c r="AG103" s="46"/>
      <c r="AH103" s="46"/>
      <c r="AI103" s="46"/>
      <c r="AJ103" s="46"/>
      <c r="AK103" s="46"/>
    </row>
    <row r="104" spans="1:37" s="19" customFormat="1" ht="48" x14ac:dyDescent="0.25">
      <c r="A104" s="29" t="s">
        <v>26</v>
      </c>
      <c r="B104" s="33" t="s">
        <v>488</v>
      </c>
      <c r="C104" s="33"/>
      <c r="D104" s="47" t="s">
        <v>489</v>
      </c>
      <c r="E104" s="47" t="s">
        <v>490</v>
      </c>
      <c r="F104" s="33" t="s">
        <v>491</v>
      </c>
      <c r="G104" s="33" t="s">
        <v>77</v>
      </c>
      <c r="H104" s="33" t="s">
        <v>120</v>
      </c>
      <c r="I104" s="34">
        <v>500000</v>
      </c>
      <c r="J104" s="48" t="s">
        <v>63</v>
      </c>
      <c r="K104" s="48" t="s">
        <v>63</v>
      </c>
      <c r="L104" s="48" t="s">
        <v>63</v>
      </c>
      <c r="M104" s="47" t="s">
        <v>33</v>
      </c>
      <c r="N104" s="33" t="s">
        <v>34</v>
      </c>
      <c r="O104" s="47"/>
      <c r="P104" s="335" t="s">
        <v>36</v>
      </c>
      <c r="Q104" s="46"/>
      <c r="R104" s="46"/>
      <c r="S104" s="46"/>
      <c r="T104" s="46"/>
      <c r="U104" s="46"/>
      <c r="V104" s="46"/>
      <c r="W104" s="46"/>
      <c r="X104" s="46"/>
      <c r="Y104" s="46"/>
      <c r="Z104" s="46"/>
      <c r="AA104" s="46"/>
      <c r="AB104" s="46"/>
      <c r="AC104" s="46"/>
      <c r="AD104" s="46"/>
      <c r="AE104" s="46"/>
      <c r="AF104" s="46"/>
      <c r="AG104" s="46"/>
      <c r="AH104" s="46"/>
      <c r="AI104" s="46"/>
      <c r="AJ104" s="46"/>
      <c r="AK104" s="46"/>
    </row>
    <row r="105" spans="1:37" s="74" customFormat="1" ht="36" x14ac:dyDescent="0.25">
      <c r="A105" s="42" t="s">
        <v>64</v>
      </c>
      <c r="B105" s="43" t="s">
        <v>492</v>
      </c>
      <c r="C105" s="71"/>
      <c r="D105" s="47" t="s">
        <v>493</v>
      </c>
      <c r="E105" s="47" t="s">
        <v>494</v>
      </c>
      <c r="F105" s="33" t="s">
        <v>495</v>
      </c>
      <c r="G105" s="33" t="s">
        <v>77</v>
      </c>
      <c r="H105" s="33" t="s">
        <v>108</v>
      </c>
      <c r="I105" s="34">
        <v>10000</v>
      </c>
      <c r="J105" s="72"/>
      <c r="K105" s="72"/>
      <c r="L105" s="72"/>
      <c r="M105" s="47" t="s">
        <v>33</v>
      </c>
      <c r="N105" s="33" t="s">
        <v>496</v>
      </c>
      <c r="O105" s="33" t="s">
        <v>34</v>
      </c>
      <c r="P105" s="335" t="s">
        <v>36</v>
      </c>
      <c r="Q105" s="73"/>
      <c r="R105" s="73"/>
      <c r="S105" s="73"/>
      <c r="T105" s="73"/>
      <c r="U105" s="73"/>
      <c r="V105" s="73"/>
      <c r="W105" s="73"/>
      <c r="X105" s="73"/>
      <c r="Y105" s="73"/>
      <c r="Z105" s="73"/>
      <c r="AA105" s="73"/>
      <c r="AB105" s="73"/>
      <c r="AC105" s="73"/>
      <c r="AD105" s="73"/>
      <c r="AE105" s="73"/>
      <c r="AF105" s="73"/>
      <c r="AG105" s="73"/>
      <c r="AH105" s="73"/>
      <c r="AI105" s="73"/>
      <c r="AJ105" s="73"/>
      <c r="AK105" s="73"/>
    </row>
    <row r="106" spans="1:37" s="19" customFormat="1" ht="48" x14ac:dyDescent="0.25">
      <c r="A106" s="42" t="s">
        <v>64</v>
      </c>
      <c r="B106" s="33" t="s">
        <v>497</v>
      </c>
      <c r="C106" s="33"/>
      <c r="D106" s="47" t="s">
        <v>498</v>
      </c>
      <c r="E106" s="47" t="s">
        <v>499</v>
      </c>
      <c r="F106" s="33" t="s">
        <v>500</v>
      </c>
      <c r="G106" s="33" t="s">
        <v>501</v>
      </c>
      <c r="H106" s="33" t="s">
        <v>70</v>
      </c>
      <c r="I106" s="34">
        <v>50000</v>
      </c>
      <c r="J106" s="48" t="s">
        <v>63</v>
      </c>
      <c r="K106" s="48" t="s">
        <v>63</v>
      </c>
      <c r="L106" s="48" t="s">
        <v>63</v>
      </c>
      <c r="M106" s="47" t="s">
        <v>33</v>
      </c>
      <c r="N106" s="33" t="s">
        <v>34</v>
      </c>
      <c r="O106" s="47"/>
      <c r="P106" s="335" t="s">
        <v>36</v>
      </c>
      <c r="Q106" s="46"/>
      <c r="R106" s="46"/>
      <c r="S106" s="46"/>
      <c r="T106" s="46"/>
      <c r="U106" s="46"/>
      <c r="V106" s="46"/>
      <c r="W106" s="46"/>
      <c r="X106" s="46"/>
      <c r="Y106" s="46"/>
      <c r="Z106" s="46"/>
      <c r="AA106" s="46"/>
      <c r="AB106" s="46"/>
      <c r="AC106" s="46"/>
      <c r="AD106" s="46"/>
      <c r="AE106" s="46"/>
      <c r="AF106" s="46"/>
      <c r="AG106" s="46"/>
      <c r="AH106" s="46"/>
      <c r="AI106" s="46"/>
      <c r="AJ106" s="46"/>
      <c r="AK106" s="46"/>
    </row>
    <row r="107" spans="1:37" s="19" customFormat="1" ht="84" x14ac:dyDescent="0.25">
      <c r="A107" s="42" t="s">
        <v>64</v>
      </c>
      <c r="B107" s="33" t="s">
        <v>502</v>
      </c>
      <c r="C107" s="33" t="s">
        <v>103</v>
      </c>
      <c r="D107" s="47" t="s">
        <v>503</v>
      </c>
      <c r="E107" s="47" t="s">
        <v>504</v>
      </c>
      <c r="F107" s="33" t="s">
        <v>505</v>
      </c>
      <c r="G107" s="33" t="s">
        <v>386</v>
      </c>
      <c r="H107" s="33" t="s">
        <v>83</v>
      </c>
      <c r="I107" s="34">
        <v>500000</v>
      </c>
      <c r="J107" s="51"/>
      <c r="K107" s="48"/>
      <c r="L107" s="48"/>
      <c r="M107" s="33" t="s">
        <v>33</v>
      </c>
      <c r="N107" s="33" t="s">
        <v>404</v>
      </c>
      <c r="O107" s="49"/>
      <c r="P107" s="336" t="s">
        <v>72</v>
      </c>
      <c r="Q107" s="46"/>
      <c r="R107" s="46"/>
      <c r="S107" s="46"/>
      <c r="T107" s="46"/>
      <c r="U107" s="46"/>
      <c r="V107" s="46"/>
      <c r="W107" s="46"/>
      <c r="X107" s="46"/>
      <c r="Y107" s="46"/>
      <c r="Z107" s="46"/>
      <c r="AA107" s="46"/>
      <c r="AB107" s="46"/>
      <c r="AC107" s="46"/>
      <c r="AD107" s="46"/>
      <c r="AE107" s="46"/>
      <c r="AF107" s="46"/>
      <c r="AG107" s="46"/>
      <c r="AH107" s="46"/>
      <c r="AI107" s="46"/>
      <c r="AJ107" s="46"/>
      <c r="AK107" s="46"/>
    </row>
    <row r="108" spans="1:37" s="19" customFormat="1" ht="60" x14ac:dyDescent="0.25">
      <c r="A108" s="29" t="s">
        <v>26</v>
      </c>
      <c r="B108" s="33" t="s">
        <v>506</v>
      </c>
      <c r="C108" s="33" t="s">
        <v>103</v>
      </c>
      <c r="D108" s="47" t="s">
        <v>507</v>
      </c>
      <c r="E108" s="47" t="s">
        <v>508</v>
      </c>
      <c r="F108" s="33" t="s">
        <v>509</v>
      </c>
      <c r="G108" s="33" t="s">
        <v>510</v>
      </c>
      <c r="H108" s="33">
        <v>2025</v>
      </c>
      <c r="I108" s="34">
        <v>10000</v>
      </c>
      <c r="J108" s="51"/>
      <c r="K108" s="48"/>
      <c r="L108" s="48"/>
      <c r="M108" s="33" t="s">
        <v>33</v>
      </c>
      <c r="N108" s="33" t="s">
        <v>34</v>
      </c>
      <c r="O108" s="49"/>
      <c r="P108" s="335" t="s">
        <v>36</v>
      </c>
      <c r="Q108" s="46"/>
      <c r="R108" s="46"/>
      <c r="S108" s="46"/>
      <c r="T108" s="46"/>
      <c r="U108" s="46"/>
      <c r="V108" s="46"/>
      <c r="W108" s="46"/>
      <c r="X108" s="46"/>
      <c r="Y108" s="46"/>
      <c r="Z108" s="46"/>
      <c r="AA108" s="46"/>
      <c r="AB108" s="46"/>
      <c r="AC108" s="46"/>
      <c r="AD108" s="46"/>
      <c r="AE108" s="46"/>
      <c r="AF108" s="46"/>
      <c r="AG108" s="46"/>
      <c r="AH108" s="46"/>
      <c r="AI108" s="46"/>
      <c r="AJ108" s="46"/>
      <c r="AK108" s="46"/>
    </row>
    <row r="109" spans="1:37" s="38" customFormat="1" ht="24" x14ac:dyDescent="0.25">
      <c r="A109" s="29" t="s">
        <v>26</v>
      </c>
      <c r="B109" s="30" t="s">
        <v>511</v>
      </c>
      <c r="C109" s="30"/>
      <c r="D109" s="31" t="s">
        <v>512</v>
      </c>
      <c r="E109" s="31" t="s">
        <v>513</v>
      </c>
      <c r="F109" s="29" t="s">
        <v>514</v>
      </c>
      <c r="G109" s="29" t="s">
        <v>386</v>
      </c>
      <c r="H109" s="33" t="s">
        <v>132</v>
      </c>
      <c r="I109" s="36">
        <v>20000</v>
      </c>
      <c r="J109" s="35"/>
      <c r="K109" s="36"/>
      <c r="L109" s="36"/>
      <c r="M109" s="33" t="s">
        <v>33</v>
      </c>
      <c r="N109" s="33" t="s">
        <v>34</v>
      </c>
      <c r="O109" s="29"/>
      <c r="P109" s="335" t="s">
        <v>36</v>
      </c>
    </row>
    <row r="110" spans="1:37" s="38" customFormat="1" ht="24" x14ac:dyDescent="0.25">
      <c r="A110" s="29" t="s">
        <v>26</v>
      </c>
      <c r="B110" s="30" t="s">
        <v>515</v>
      </c>
      <c r="C110" s="30"/>
      <c r="D110" s="31" t="s">
        <v>516</v>
      </c>
      <c r="E110" s="31" t="s">
        <v>517</v>
      </c>
      <c r="F110" s="29" t="s">
        <v>518</v>
      </c>
      <c r="G110" s="33" t="s">
        <v>519</v>
      </c>
      <c r="H110" s="33">
        <v>2026</v>
      </c>
      <c r="I110" s="36">
        <v>5000</v>
      </c>
      <c r="J110" s="35"/>
      <c r="K110" s="36"/>
      <c r="L110" s="36"/>
      <c r="M110" s="33" t="s">
        <v>33</v>
      </c>
      <c r="N110" s="33" t="s">
        <v>34</v>
      </c>
      <c r="O110" s="29"/>
      <c r="P110" s="335" t="s">
        <v>36</v>
      </c>
    </row>
    <row r="111" spans="1:37" s="38" customFormat="1" ht="24" x14ac:dyDescent="0.25">
      <c r="A111" s="29" t="s">
        <v>26</v>
      </c>
      <c r="B111" s="30" t="s">
        <v>520</v>
      </c>
      <c r="C111" s="30"/>
      <c r="D111" s="31" t="s">
        <v>512</v>
      </c>
      <c r="E111" s="31" t="s">
        <v>521</v>
      </c>
      <c r="F111" s="29" t="s">
        <v>522</v>
      </c>
      <c r="G111" s="29" t="s">
        <v>523</v>
      </c>
      <c r="H111" s="33">
        <v>2024</v>
      </c>
      <c r="I111" s="36">
        <v>5000</v>
      </c>
      <c r="J111" s="35"/>
      <c r="K111" s="36"/>
      <c r="L111" s="36"/>
      <c r="M111" s="33" t="s">
        <v>33</v>
      </c>
      <c r="N111" s="33" t="s">
        <v>34</v>
      </c>
      <c r="O111" s="29"/>
      <c r="P111" s="335" t="s">
        <v>36</v>
      </c>
    </row>
    <row r="112" spans="1:37" s="19" customFormat="1" ht="48" x14ac:dyDescent="0.25">
      <c r="A112" s="29" t="s">
        <v>26</v>
      </c>
      <c r="B112" s="33" t="s">
        <v>524</v>
      </c>
      <c r="C112" s="33"/>
      <c r="D112" s="47" t="s">
        <v>525</v>
      </c>
      <c r="E112" s="47" t="s">
        <v>526</v>
      </c>
      <c r="F112" s="33" t="s">
        <v>527</v>
      </c>
      <c r="G112" s="33" t="s">
        <v>528</v>
      </c>
      <c r="H112" s="33" t="s">
        <v>32</v>
      </c>
      <c r="I112" s="34">
        <v>500000</v>
      </c>
      <c r="J112" s="48" t="s">
        <v>63</v>
      </c>
      <c r="K112" s="48" t="s">
        <v>63</v>
      </c>
      <c r="L112" s="48" t="s">
        <v>63</v>
      </c>
      <c r="M112" s="33" t="s">
        <v>33</v>
      </c>
      <c r="N112" s="33" t="s">
        <v>34</v>
      </c>
      <c r="O112" s="47"/>
      <c r="P112" s="335" t="s">
        <v>36</v>
      </c>
      <c r="Q112" s="46"/>
      <c r="R112" s="46"/>
      <c r="S112" s="46"/>
      <c r="T112" s="46"/>
      <c r="U112" s="46"/>
      <c r="V112" s="46"/>
      <c r="W112" s="46"/>
      <c r="X112" s="46"/>
      <c r="Y112" s="46"/>
      <c r="Z112" s="46"/>
      <c r="AA112" s="46"/>
      <c r="AB112" s="46"/>
      <c r="AC112" s="46"/>
      <c r="AD112" s="46"/>
      <c r="AE112" s="46"/>
      <c r="AF112" s="46"/>
      <c r="AG112" s="46"/>
      <c r="AH112" s="46"/>
      <c r="AI112" s="46"/>
      <c r="AJ112" s="46"/>
      <c r="AK112" s="46"/>
    </row>
    <row r="113" spans="1:37" s="19" customFormat="1" ht="60" x14ac:dyDescent="0.25">
      <c r="A113" s="29" t="s">
        <v>26</v>
      </c>
      <c r="B113" s="33" t="s">
        <v>529</v>
      </c>
      <c r="C113" s="33"/>
      <c r="D113" s="47" t="s">
        <v>530</v>
      </c>
      <c r="E113" s="47" t="s">
        <v>531</v>
      </c>
      <c r="F113" s="33" t="s">
        <v>532</v>
      </c>
      <c r="G113" s="33" t="s">
        <v>77</v>
      </c>
      <c r="H113" s="33" t="s">
        <v>32</v>
      </c>
      <c r="I113" s="34">
        <v>20000</v>
      </c>
      <c r="J113" s="48" t="s">
        <v>63</v>
      </c>
      <c r="K113" s="48" t="s">
        <v>63</v>
      </c>
      <c r="L113" s="48" t="s">
        <v>63</v>
      </c>
      <c r="M113" s="33" t="s">
        <v>33</v>
      </c>
      <c r="N113" s="33" t="s">
        <v>34</v>
      </c>
      <c r="O113" s="33" t="s">
        <v>533</v>
      </c>
      <c r="P113" s="335" t="s">
        <v>36</v>
      </c>
      <c r="Q113" s="46"/>
      <c r="R113" s="46"/>
      <c r="S113" s="46"/>
      <c r="T113" s="46"/>
      <c r="U113" s="46"/>
      <c r="V113" s="46"/>
      <c r="W113" s="46"/>
      <c r="X113" s="46"/>
      <c r="Y113" s="46"/>
      <c r="Z113" s="46"/>
      <c r="AA113" s="46"/>
      <c r="AB113" s="46"/>
      <c r="AC113" s="46"/>
      <c r="AD113" s="46"/>
      <c r="AE113" s="46"/>
      <c r="AF113" s="46"/>
      <c r="AG113" s="46"/>
      <c r="AH113" s="46"/>
      <c r="AI113" s="46"/>
      <c r="AJ113" s="46"/>
      <c r="AK113" s="46"/>
    </row>
    <row r="114" spans="1:37" s="19" customFormat="1" ht="132" x14ac:dyDescent="0.25">
      <c r="A114" s="42" t="s">
        <v>64</v>
      </c>
      <c r="B114" s="43" t="s">
        <v>534</v>
      </c>
      <c r="C114" s="33"/>
      <c r="D114" s="47" t="s">
        <v>535</v>
      </c>
      <c r="E114" s="47" t="s">
        <v>536</v>
      </c>
      <c r="F114" s="33" t="s">
        <v>537</v>
      </c>
      <c r="G114" s="33" t="s">
        <v>523</v>
      </c>
      <c r="H114" s="33" t="s">
        <v>340</v>
      </c>
      <c r="I114" s="34">
        <v>80000</v>
      </c>
      <c r="J114" s="48" t="s">
        <v>63</v>
      </c>
      <c r="K114" s="48" t="s">
        <v>63</v>
      </c>
      <c r="L114" s="48" t="s">
        <v>63</v>
      </c>
      <c r="M114" s="33" t="s">
        <v>33</v>
      </c>
      <c r="N114" s="33" t="s">
        <v>34</v>
      </c>
      <c r="O114" s="33"/>
      <c r="P114" s="335" t="s">
        <v>36</v>
      </c>
      <c r="Q114" s="63"/>
      <c r="R114" s="63"/>
      <c r="S114" s="63"/>
      <c r="T114" s="63"/>
      <c r="U114" s="63"/>
      <c r="V114" s="63"/>
      <c r="W114" s="63"/>
      <c r="X114" s="63"/>
      <c r="Y114" s="63"/>
      <c r="Z114" s="63"/>
      <c r="AA114" s="63"/>
      <c r="AB114" s="63"/>
      <c r="AC114" s="63"/>
      <c r="AD114" s="63"/>
      <c r="AE114" s="63"/>
      <c r="AF114" s="63"/>
      <c r="AG114" s="63"/>
      <c r="AH114" s="63"/>
      <c r="AI114" s="63"/>
      <c r="AJ114" s="63"/>
      <c r="AK114" s="63"/>
    </row>
    <row r="115" spans="1:37" s="19" customFormat="1" ht="48" x14ac:dyDescent="0.25">
      <c r="A115" s="29" t="s">
        <v>26</v>
      </c>
      <c r="B115" s="33" t="s">
        <v>538</v>
      </c>
      <c r="C115" s="33"/>
      <c r="D115" s="47" t="s">
        <v>539</v>
      </c>
      <c r="E115" s="47" t="s">
        <v>540</v>
      </c>
      <c r="F115" s="33" t="s">
        <v>541</v>
      </c>
      <c r="G115" s="33" t="s">
        <v>542</v>
      </c>
      <c r="H115" s="33" t="s">
        <v>132</v>
      </c>
      <c r="I115" s="34">
        <v>250000</v>
      </c>
      <c r="J115" s="51"/>
      <c r="K115" s="48" t="s">
        <v>63</v>
      </c>
      <c r="L115" s="48" t="s">
        <v>63</v>
      </c>
      <c r="M115" s="33" t="s">
        <v>33</v>
      </c>
      <c r="N115" s="33" t="s">
        <v>34</v>
      </c>
      <c r="O115" s="47"/>
      <c r="P115" s="340" t="s">
        <v>230</v>
      </c>
      <c r="Q115" s="63"/>
      <c r="R115" s="63"/>
      <c r="S115" s="63"/>
      <c r="T115" s="63"/>
      <c r="U115" s="63"/>
      <c r="V115" s="63"/>
      <c r="W115" s="63"/>
      <c r="X115" s="63"/>
      <c r="Y115" s="63"/>
      <c r="Z115" s="63"/>
      <c r="AA115" s="63"/>
      <c r="AB115" s="63"/>
      <c r="AC115" s="63"/>
      <c r="AD115" s="63"/>
      <c r="AE115" s="63"/>
      <c r="AF115" s="63"/>
      <c r="AG115" s="63"/>
      <c r="AH115" s="63"/>
      <c r="AI115" s="63"/>
      <c r="AJ115" s="63"/>
      <c r="AK115" s="63"/>
    </row>
    <row r="116" spans="1:37" s="19" customFormat="1" ht="60" x14ac:dyDescent="0.25">
      <c r="A116" s="42" t="s">
        <v>64</v>
      </c>
      <c r="B116" s="33" t="s">
        <v>543</v>
      </c>
      <c r="C116" s="33"/>
      <c r="D116" s="47" t="s">
        <v>544</v>
      </c>
      <c r="E116" s="47" t="s">
        <v>545</v>
      </c>
      <c r="F116" s="33" t="s">
        <v>546</v>
      </c>
      <c r="G116" s="33" t="s">
        <v>547</v>
      </c>
      <c r="H116" s="33" t="s">
        <v>83</v>
      </c>
      <c r="I116" s="34">
        <v>600000</v>
      </c>
      <c r="J116" s="48" t="s">
        <v>63</v>
      </c>
      <c r="K116" s="48" t="s">
        <v>63</v>
      </c>
      <c r="L116" s="48" t="s">
        <v>63</v>
      </c>
      <c r="M116" s="33" t="s">
        <v>33</v>
      </c>
      <c r="N116" s="33" t="s">
        <v>34</v>
      </c>
      <c r="O116" s="47"/>
      <c r="P116" s="336" t="s">
        <v>72</v>
      </c>
      <c r="Q116" s="63"/>
      <c r="R116" s="63"/>
      <c r="S116" s="63"/>
      <c r="T116" s="63"/>
      <c r="U116" s="63"/>
      <c r="V116" s="63"/>
      <c r="W116" s="63"/>
      <c r="X116" s="63"/>
      <c r="Y116" s="63"/>
      <c r="Z116" s="63"/>
      <c r="AA116" s="63"/>
      <c r="AB116" s="63"/>
      <c r="AC116" s="63"/>
      <c r="AD116" s="63"/>
      <c r="AE116" s="63"/>
      <c r="AF116" s="63"/>
      <c r="AG116" s="63"/>
      <c r="AH116" s="63"/>
      <c r="AI116" s="63"/>
      <c r="AJ116" s="63"/>
      <c r="AK116" s="63"/>
    </row>
    <row r="117" spans="1:37" s="19" customFormat="1" ht="84" x14ac:dyDescent="0.25">
      <c r="A117" s="29" t="s">
        <v>26</v>
      </c>
      <c r="B117" s="33" t="s">
        <v>548</v>
      </c>
      <c r="C117" s="33"/>
      <c r="D117" s="37" t="s">
        <v>549</v>
      </c>
      <c r="E117" s="37" t="s">
        <v>550</v>
      </c>
      <c r="F117" s="33" t="s">
        <v>551</v>
      </c>
      <c r="G117" s="33" t="s">
        <v>552</v>
      </c>
      <c r="H117" s="33" t="s">
        <v>304</v>
      </c>
      <c r="I117" s="34">
        <v>100000</v>
      </c>
      <c r="J117" s="51"/>
      <c r="K117" s="34" t="s">
        <v>63</v>
      </c>
      <c r="L117" s="34" t="s">
        <v>63</v>
      </c>
      <c r="M117" s="33" t="s">
        <v>33</v>
      </c>
      <c r="N117" s="33" t="s">
        <v>34</v>
      </c>
      <c r="O117" s="47"/>
      <c r="P117" s="335" t="s">
        <v>36</v>
      </c>
      <c r="Q117" s="63"/>
      <c r="R117" s="63"/>
      <c r="S117" s="63"/>
      <c r="T117" s="63"/>
      <c r="U117" s="63"/>
      <c r="V117" s="63"/>
      <c r="W117" s="63"/>
      <c r="X117" s="63"/>
      <c r="Y117" s="63"/>
      <c r="Z117" s="63"/>
      <c r="AA117" s="63"/>
      <c r="AB117" s="63"/>
      <c r="AC117" s="63"/>
      <c r="AD117" s="63"/>
      <c r="AE117" s="63"/>
      <c r="AF117" s="63"/>
      <c r="AG117" s="63"/>
      <c r="AH117" s="63"/>
      <c r="AI117" s="63"/>
      <c r="AJ117" s="63"/>
      <c r="AK117" s="63"/>
    </row>
    <row r="118" spans="1:37" s="19" customFormat="1" ht="48" x14ac:dyDescent="0.25">
      <c r="A118" s="42" t="s">
        <v>64</v>
      </c>
      <c r="B118" s="43" t="s">
        <v>553</v>
      </c>
      <c r="C118" s="33"/>
      <c r="D118" s="47" t="s">
        <v>554</v>
      </c>
      <c r="E118" s="47" t="s">
        <v>555</v>
      </c>
      <c r="F118" s="33" t="s">
        <v>556</v>
      </c>
      <c r="G118" s="33" t="s">
        <v>77</v>
      </c>
      <c r="H118" s="33" t="s">
        <v>83</v>
      </c>
      <c r="I118" s="34">
        <v>1000000</v>
      </c>
      <c r="J118" s="48" t="s">
        <v>63</v>
      </c>
      <c r="K118" s="48" t="s">
        <v>63</v>
      </c>
      <c r="L118" s="48" t="s">
        <v>63</v>
      </c>
      <c r="M118" s="33" t="s">
        <v>71</v>
      </c>
      <c r="N118" s="33" t="s">
        <v>34</v>
      </c>
      <c r="O118" s="33" t="s">
        <v>312</v>
      </c>
      <c r="P118" s="335" t="s">
        <v>36</v>
      </c>
      <c r="Q118" s="63"/>
      <c r="R118" s="63"/>
      <c r="S118" s="63"/>
      <c r="T118" s="63"/>
      <c r="U118" s="63"/>
      <c r="V118" s="63"/>
      <c r="W118" s="63"/>
      <c r="X118" s="63"/>
      <c r="Y118" s="63"/>
      <c r="Z118" s="63"/>
      <c r="AA118" s="63"/>
      <c r="AB118" s="63"/>
      <c r="AC118" s="63"/>
      <c r="AD118" s="63"/>
      <c r="AE118" s="63"/>
      <c r="AF118" s="63"/>
      <c r="AG118" s="63"/>
      <c r="AH118" s="63"/>
      <c r="AI118" s="63"/>
      <c r="AJ118" s="63"/>
      <c r="AK118" s="63"/>
    </row>
    <row r="119" spans="1:37" s="19" customFormat="1" ht="48" x14ac:dyDescent="0.25">
      <c r="A119" s="42" t="s">
        <v>64</v>
      </c>
      <c r="B119" s="328" t="s">
        <v>557</v>
      </c>
      <c r="C119" s="328"/>
      <c r="D119" s="329" t="s">
        <v>558</v>
      </c>
      <c r="E119" s="77" t="s">
        <v>559</v>
      </c>
      <c r="F119" s="328" t="s">
        <v>560</v>
      </c>
      <c r="G119" s="328" t="s">
        <v>77</v>
      </c>
      <c r="H119" s="33" t="s">
        <v>164</v>
      </c>
      <c r="I119" s="78">
        <v>50000</v>
      </c>
      <c r="J119" s="78" t="s">
        <v>63</v>
      </c>
      <c r="K119" s="78" t="s">
        <v>63</v>
      </c>
      <c r="L119" s="78" t="s">
        <v>63</v>
      </c>
      <c r="M119" s="33" t="s">
        <v>33</v>
      </c>
      <c r="N119" s="328" t="s">
        <v>34</v>
      </c>
      <c r="O119" s="77"/>
      <c r="P119" s="335" t="s">
        <v>36</v>
      </c>
      <c r="Q119" s="46"/>
      <c r="R119" s="46"/>
      <c r="S119" s="46"/>
      <c r="T119" s="46"/>
      <c r="U119" s="46"/>
      <c r="V119" s="46"/>
      <c r="W119" s="46"/>
      <c r="X119" s="46"/>
      <c r="Y119" s="46"/>
      <c r="Z119" s="46"/>
      <c r="AA119" s="46"/>
      <c r="AB119" s="46"/>
      <c r="AC119" s="46"/>
      <c r="AD119" s="46"/>
      <c r="AE119" s="46"/>
      <c r="AF119" s="46"/>
      <c r="AG119" s="46"/>
      <c r="AH119" s="46"/>
      <c r="AI119" s="46"/>
      <c r="AJ119" s="46"/>
      <c r="AK119" s="46"/>
    </row>
    <row r="120" spans="1:37" s="19" customFormat="1" ht="144" x14ac:dyDescent="0.25">
      <c r="A120" s="42" t="s">
        <v>64</v>
      </c>
      <c r="B120" s="328" t="s">
        <v>561</v>
      </c>
      <c r="C120" s="328"/>
      <c r="D120" s="329" t="s">
        <v>562</v>
      </c>
      <c r="E120" s="77" t="s">
        <v>563</v>
      </c>
      <c r="F120" s="328" t="s">
        <v>564</v>
      </c>
      <c r="G120" s="328" t="s">
        <v>565</v>
      </c>
      <c r="H120" s="33" t="s">
        <v>153</v>
      </c>
      <c r="I120" s="78">
        <v>35000</v>
      </c>
      <c r="J120" s="81"/>
      <c r="K120" s="81" t="s">
        <v>63</v>
      </c>
      <c r="L120" s="81" t="s">
        <v>63</v>
      </c>
      <c r="M120" s="33" t="s">
        <v>33</v>
      </c>
      <c r="N120" s="328" t="s">
        <v>34</v>
      </c>
      <c r="O120" s="77"/>
      <c r="P120" s="335" t="s">
        <v>36</v>
      </c>
      <c r="Q120" s="46"/>
      <c r="R120" s="46"/>
      <c r="S120" s="46"/>
      <c r="T120" s="46"/>
      <c r="U120" s="46"/>
      <c r="V120" s="46"/>
      <c r="W120" s="46"/>
      <c r="X120" s="46"/>
      <c r="Y120" s="46"/>
      <c r="Z120" s="46"/>
      <c r="AA120" s="46"/>
      <c r="AB120" s="46"/>
      <c r="AC120" s="46"/>
      <c r="AD120" s="46"/>
      <c r="AE120" s="46"/>
      <c r="AF120" s="46"/>
      <c r="AG120" s="46"/>
      <c r="AH120" s="46"/>
      <c r="AI120" s="46"/>
      <c r="AJ120" s="46"/>
      <c r="AK120" s="46"/>
    </row>
    <row r="121" spans="1:37" s="19" customFormat="1" ht="48" x14ac:dyDescent="0.25">
      <c r="A121" s="42" t="s">
        <v>64</v>
      </c>
      <c r="B121" s="328" t="s">
        <v>566</v>
      </c>
      <c r="C121" s="328"/>
      <c r="D121" s="329" t="s">
        <v>567</v>
      </c>
      <c r="E121" s="77" t="s">
        <v>568</v>
      </c>
      <c r="F121" s="328" t="s">
        <v>569</v>
      </c>
      <c r="G121" s="328" t="s">
        <v>77</v>
      </c>
      <c r="H121" s="33">
        <v>2025</v>
      </c>
      <c r="I121" s="78">
        <v>48000</v>
      </c>
      <c r="J121" s="81"/>
      <c r="K121" s="81"/>
      <c r="L121" s="81"/>
      <c r="M121" s="33" t="s">
        <v>33</v>
      </c>
      <c r="N121" s="328" t="s">
        <v>34</v>
      </c>
      <c r="O121" s="80"/>
      <c r="P121" s="335" t="s">
        <v>36</v>
      </c>
      <c r="Q121" s="46"/>
      <c r="R121" s="46"/>
      <c r="S121" s="46"/>
      <c r="T121" s="46"/>
      <c r="U121" s="46"/>
      <c r="V121" s="46"/>
      <c r="W121" s="46"/>
      <c r="X121" s="46"/>
      <c r="Y121" s="46"/>
      <c r="Z121" s="46"/>
      <c r="AA121" s="46"/>
      <c r="AB121" s="46"/>
      <c r="AC121" s="46"/>
      <c r="AD121" s="46"/>
      <c r="AE121" s="46"/>
      <c r="AF121" s="46"/>
      <c r="AG121" s="46"/>
      <c r="AH121" s="46"/>
      <c r="AI121" s="46"/>
      <c r="AJ121" s="46"/>
      <c r="AK121" s="46"/>
    </row>
    <row r="122" spans="1:37" s="57" customFormat="1" ht="60" x14ac:dyDescent="0.25">
      <c r="A122" s="29" t="s">
        <v>26</v>
      </c>
      <c r="B122" s="328" t="s">
        <v>570</v>
      </c>
      <c r="C122" s="82"/>
      <c r="D122" s="329" t="s">
        <v>571</v>
      </c>
      <c r="E122" s="329" t="s">
        <v>572</v>
      </c>
      <c r="F122" s="328" t="s">
        <v>573</v>
      </c>
      <c r="G122" s="328" t="s">
        <v>574</v>
      </c>
      <c r="H122" s="33" t="s">
        <v>32</v>
      </c>
      <c r="I122" s="83">
        <v>150000</v>
      </c>
      <c r="J122" s="84" t="s">
        <v>63</v>
      </c>
      <c r="K122" s="84" t="s">
        <v>63</v>
      </c>
      <c r="L122" s="84" t="s">
        <v>63</v>
      </c>
      <c r="M122" s="33" t="s">
        <v>33</v>
      </c>
      <c r="N122" s="328" t="s">
        <v>34</v>
      </c>
      <c r="O122" s="329"/>
      <c r="P122" s="335" t="s">
        <v>36</v>
      </c>
      <c r="Q122" s="56"/>
      <c r="R122" s="56"/>
      <c r="S122" s="56"/>
      <c r="T122" s="56"/>
      <c r="U122" s="56"/>
      <c r="V122" s="56"/>
      <c r="W122" s="56"/>
      <c r="X122" s="56"/>
      <c r="Y122" s="56"/>
      <c r="Z122" s="56"/>
      <c r="AA122" s="56"/>
      <c r="AB122" s="56"/>
      <c r="AC122" s="56"/>
      <c r="AD122" s="56"/>
      <c r="AE122" s="56"/>
      <c r="AF122" s="56"/>
      <c r="AG122" s="56"/>
      <c r="AH122" s="56"/>
      <c r="AI122" s="56"/>
      <c r="AJ122" s="56"/>
      <c r="AK122" s="56"/>
    </row>
    <row r="123" spans="1:37" s="57" customFormat="1" ht="24" x14ac:dyDescent="0.25">
      <c r="A123" s="29" t="s">
        <v>26</v>
      </c>
      <c r="B123" s="328" t="s">
        <v>575</v>
      </c>
      <c r="C123" s="82"/>
      <c r="D123" s="329" t="s">
        <v>576</v>
      </c>
      <c r="E123" s="329" t="s">
        <v>577</v>
      </c>
      <c r="F123" s="328" t="s">
        <v>578</v>
      </c>
      <c r="G123" s="328" t="s">
        <v>574</v>
      </c>
      <c r="H123" s="33" t="s">
        <v>32</v>
      </c>
      <c r="I123" s="78">
        <v>100000</v>
      </c>
      <c r="J123" s="84"/>
      <c r="K123" s="84"/>
      <c r="L123" s="84"/>
      <c r="M123" s="33" t="s">
        <v>33</v>
      </c>
      <c r="N123" s="328" t="s">
        <v>34</v>
      </c>
      <c r="O123" s="85"/>
      <c r="P123" s="335" t="s">
        <v>36</v>
      </c>
      <c r="Q123" s="56"/>
      <c r="R123" s="56"/>
      <c r="S123" s="56"/>
      <c r="T123" s="56"/>
      <c r="U123" s="56"/>
      <c r="V123" s="56"/>
      <c r="W123" s="56"/>
      <c r="X123" s="56"/>
      <c r="Y123" s="56"/>
      <c r="Z123" s="56"/>
      <c r="AA123" s="56"/>
      <c r="AB123" s="56"/>
      <c r="AC123" s="56"/>
      <c r="AD123" s="56"/>
      <c r="AE123" s="56"/>
      <c r="AF123" s="56"/>
      <c r="AG123" s="56"/>
      <c r="AH123" s="56"/>
      <c r="AI123" s="56"/>
      <c r="AJ123" s="56"/>
      <c r="AK123" s="56"/>
    </row>
    <row r="124" spans="1:37" s="19" customFormat="1" ht="36" x14ac:dyDescent="0.25">
      <c r="A124" s="29" t="s">
        <v>26</v>
      </c>
      <c r="B124" s="33" t="s">
        <v>579</v>
      </c>
      <c r="C124" s="33"/>
      <c r="D124" s="37" t="s">
        <v>580</v>
      </c>
      <c r="E124" s="47" t="s">
        <v>581</v>
      </c>
      <c r="F124" s="33" t="s">
        <v>582</v>
      </c>
      <c r="G124" s="33" t="s">
        <v>523</v>
      </c>
      <c r="H124" s="33" t="s">
        <v>114</v>
      </c>
      <c r="I124" s="34">
        <v>900000</v>
      </c>
      <c r="J124" s="48" t="s">
        <v>63</v>
      </c>
      <c r="K124" s="48" t="s">
        <v>63</v>
      </c>
      <c r="L124" s="48" t="s">
        <v>63</v>
      </c>
      <c r="M124" s="33" t="s">
        <v>33</v>
      </c>
      <c r="N124" s="33" t="s">
        <v>34</v>
      </c>
      <c r="O124" s="47"/>
      <c r="P124" s="335" t="s">
        <v>36</v>
      </c>
      <c r="Q124" s="46"/>
      <c r="R124" s="46"/>
      <c r="S124" s="46"/>
      <c r="T124" s="46"/>
      <c r="U124" s="46"/>
      <c r="V124" s="46"/>
      <c r="W124" s="46"/>
      <c r="X124" s="46"/>
      <c r="Y124" s="46"/>
      <c r="Z124" s="46"/>
      <c r="AA124" s="46"/>
      <c r="AB124" s="46"/>
      <c r="AC124" s="46"/>
      <c r="AD124" s="46"/>
      <c r="AE124" s="46"/>
      <c r="AF124" s="46"/>
      <c r="AG124" s="46"/>
      <c r="AH124" s="46"/>
      <c r="AI124" s="46"/>
      <c r="AJ124" s="46"/>
      <c r="AK124" s="46"/>
    </row>
    <row r="125" spans="1:37" s="19" customFormat="1" ht="24" x14ac:dyDescent="0.25">
      <c r="A125" s="29" t="s">
        <v>26</v>
      </c>
      <c r="B125" s="33" t="s">
        <v>583</v>
      </c>
      <c r="C125" s="33"/>
      <c r="D125" s="37" t="s">
        <v>584</v>
      </c>
      <c r="E125" s="47" t="s">
        <v>585</v>
      </c>
      <c r="F125" s="33" t="s">
        <v>586</v>
      </c>
      <c r="G125" s="33" t="s">
        <v>528</v>
      </c>
      <c r="H125" s="33" t="s">
        <v>447</v>
      </c>
      <c r="I125" s="34">
        <v>10000</v>
      </c>
      <c r="J125" s="48" t="s">
        <v>63</v>
      </c>
      <c r="K125" s="48" t="s">
        <v>63</v>
      </c>
      <c r="L125" s="48" t="s">
        <v>63</v>
      </c>
      <c r="M125" s="33" t="s">
        <v>33</v>
      </c>
      <c r="N125" s="33" t="s">
        <v>34</v>
      </c>
      <c r="O125" s="47"/>
      <c r="P125" s="335" t="s">
        <v>36</v>
      </c>
      <c r="Q125" s="46"/>
      <c r="R125" s="46"/>
      <c r="S125" s="46"/>
      <c r="T125" s="46"/>
      <c r="U125" s="46"/>
      <c r="V125" s="46"/>
      <c r="W125" s="46"/>
      <c r="X125" s="46"/>
      <c r="Y125" s="46"/>
      <c r="Z125" s="46"/>
      <c r="AA125" s="46"/>
      <c r="AB125" s="46"/>
      <c r="AC125" s="46"/>
      <c r="AD125" s="46"/>
      <c r="AE125" s="46"/>
      <c r="AF125" s="46"/>
      <c r="AG125" s="46"/>
      <c r="AH125" s="46"/>
      <c r="AI125" s="46"/>
      <c r="AJ125" s="46"/>
      <c r="AK125" s="46"/>
    </row>
    <row r="126" spans="1:37" s="19" customFormat="1" ht="36" x14ac:dyDescent="0.25">
      <c r="A126" s="29" t="s">
        <v>26</v>
      </c>
      <c r="B126" s="33" t="s">
        <v>587</v>
      </c>
      <c r="C126" s="33" t="s">
        <v>103</v>
      </c>
      <c r="D126" s="37" t="s">
        <v>588</v>
      </c>
      <c r="E126" s="37" t="s">
        <v>589</v>
      </c>
      <c r="F126" s="33" t="s">
        <v>590</v>
      </c>
      <c r="G126" s="33" t="s">
        <v>591</v>
      </c>
      <c r="H126" s="33" t="s">
        <v>340</v>
      </c>
      <c r="I126" s="34">
        <v>425000</v>
      </c>
      <c r="J126" s="51"/>
      <c r="K126" s="34" t="s">
        <v>63</v>
      </c>
      <c r="L126" s="34" t="s">
        <v>63</v>
      </c>
      <c r="M126" s="33" t="s">
        <v>33</v>
      </c>
      <c r="N126" s="33" t="s">
        <v>34</v>
      </c>
      <c r="O126" s="47"/>
      <c r="P126" s="341" t="s">
        <v>121</v>
      </c>
      <c r="Q126" s="46"/>
      <c r="R126" s="46"/>
      <c r="S126" s="46"/>
      <c r="T126" s="46"/>
      <c r="U126" s="46"/>
      <c r="V126" s="46"/>
      <c r="W126" s="46"/>
      <c r="X126" s="46"/>
      <c r="Y126" s="46"/>
      <c r="Z126" s="46"/>
      <c r="AA126" s="46"/>
      <c r="AB126" s="46"/>
      <c r="AC126" s="46"/>
      <c r="AD126" s="46"/>
      <c r="AE126" s="46"/>
      <c r="AF126" s="46"/>
      <c r="AG126" s="46"/>
      <c r="AH126" s="46"/>
      <c r="AI126" s="46"/>
      <c r="AJ126" s="46"/>
      <c r="AK126" s="46"/>
    </row>
    <row r="127" spans="1:37" s="19" customFormat="1" ht="24" x14ac:dyDescent="0.25">
      <c r="A127" s="29" t="s">
        <v>26</v>
      </c>
      <c r="B127" s="33" t="s">
        <v>592</v>
      </c>
      <c r="C127" s="33"/>
      <c r="D127" s="37" t="s">
        <v>593</v>
      </c>
      <c r="E127" s="37" t="s">
        <v>594</v>
      </c>
      <c r="F127" s="33" t="s">
        <v>595</v>
      </c>
      <c r="G127" s="33" t="s">
        <v>596</v>
      </c>
      <c r="H127" s="33" t="s">
        <v>90</v>
      </c>
      <c r="I127" s="34">
        <v>270000</v>
      </c>
      <c r="J127" s="51"/>
      <c r="K127" s="34" t="s">
        <v>63</v>
      </c>
      <c r="L127" s="34" t="s">
        <v>63</v>
      </c>
      <c r="M127" s="33" t="s">
        <v>33</v>
      </c>
      <c r="N127" s="33" t="s">
        <v>34</v>
      </c>
      <c r="O127" s="47"/>
      <c r="P127" s="335" t="s">
        <v>36</v>
      </c>
      <c r="Q127" s="46"/>
      <c r="R127" s="46"/>
      <c r="S127" s="46"/>
      <c r="T127" s="46"/>
      <c r="U127" s="46"/>
      <c r="V127" s="46"/>
      <c r="W127" s="46"/>
      <c r="X127" s="46"/>
      <c r="Y127" s="46"/>
      <c r="Z127" s="46"/>
      <c r="AA127" s="46"/>
      <c r="AB127" s="46"/>
      <c r="AC127" s="46"/>
      <c r="AD127" s="46"/>
      <c r="AE127" s="46"/>
      <c r="AF127" s="46"/>
      <c r="AG127" s="46"/>
      <c r="AH127" s="46"/>
      <c r="AI127" s="46"/>
      <c r="AJ127" s="46"/>
      <c r="AK127" s="46"/>
    </row>
    <row r="128" spans="1:37" s="19" customFormat="1" ht="48" x14ac:dyDescent="0.25">
      <c r="A128" s="29" t="s">
        <v>26</v>
      </c>
      <c r="B128" s="328" t="s">
        <v>597</v>
      </c>
      <c r="C128" s="328"/>
      <c r="D128" s="329" t="s">
        <v>598</v>
      </c>
      <c r="E128" s="77" t="s">
        <v>599</v>
      </c>
      <c r="F128" s="328" t="s">
        <v>600</v>
      </c>
      <c r="G128" s="328" t="s">
        <v>601</v>
      </c>
      <c r="H128" s="33" t="s">
        <v>32</v>
      </c>
      <c r="I128" s="78">
        <v>100000</v>
      </c>
      <c r="J128" s="86"/>
      <c r="K128" s="86"/>
      <c r="L128" s="86"/>
      <c r="M128" s="33" t="s">
        <v>33</v>
      </c>
      <c r="N128" s="328" t="s">
        <v>34</v>
      </c>
      <c r="O128" s="87"/>
      <c r="P128" s="335" t="s">
        <v>36</v>
      </c>
      <c r="Q128" s="46"/>
      <c r="R128" s="46"/>
      <c r="S128" s="46"/>
      <c r="T128" s="46"/>
      <c r="U128" s="46"/>
      <c r="V128" s="46"/>
      <c r="W128" s="46"/>
      <c r="X128" s="46"/>
      <c r="Y128" s="46"/>
      <c r="Z128" s="46"/>
      <c r="AA128" s="46"/>
      <c r="AB128" s="46"/>
      <c r="AC128" s="46"/>
      <c r="AD128" s="46"/>
      <c r="AE128" s="46"/>
      <c r="AF128" s="46"/>
      <c r="AG128" s="46"/>
      <c r="AH128" s="46"/>
      <c r="AI128" s="46"/>
      <c r="AJ128" s="46"/>
      <c r="AK128" s="46"/>
    </row>
    <row r="129" spans="1:37" s="19" customFormat="1" ht="96" x14ac:dyDescent="0.25">
      <c r="A129" s="33" t="s">
        <v>323</v>
      </c>
      <c r="B129" s="88" t="s">
        <v>602</v>
      </c>
      <c r="C129" s="328" t="s">
        <v>103</v>
      </c>
      <c r="D129" s="89" t="s">
        <v>603</v>
      </c>
      <c r="E129" s="89" t="s">
        <v>604</v>
      </c>
      <c r="F129" s="88" t="s">
        <v>605</v>
      </c>
      <c r="G129" s="33" t="s">
        <v>471</v>
      </c>
      <c r="H129" s="33" t="s">
        <v>200</v>
      </c>
      <c r="I129" s="90">
        <v>1100000</v>
      </c>
      <c r="J129" s="91"/>
      <c r="K129" s="91"/>
      <c r="L129" s="91"/>
      <c r="M129" s="33" t="s">
        <v>33</v>
      </c>
      <c r="N129" s="328" t="s">
        <v>606</v>
      </c>
      <c r="O129" s="88" t="s">
        <v>607</v>
      </c>
      <c r="P129" s="336" t="s">
        <v>72</v>
      </c>
      <c r="Q129" s="92"/>
      <c r="R129" s="46"/>
      <c r="S129" s="46"/>
      <c r="T129" s="46"/>
      <c r="U129" s="46"/>
      <c r="V129" s="46"/>
      <c r="W129" s="46"/>
      <c r="X129" s="46"/>
      <c r="Y129" s="46"/>
      <c r="Z129" s="46"/>
      <c r="AA129" s="46"/>
      <c r="AB129" s="46"/>
      <c r="AC129" s="46"/>
      <c r="AD129" s="46"/>
      <c r="AE129" s="46"/>
      <c r="AF129" s="46"/>
      <c r="AG129" s="46"/>
      <c r="AH129" s="46"/>
      <c r="AI129" s="46"/>
      <c r="AJ129" s="46"/>
      <c r="AK129" s="46"/>
    </row>
    <row r="130" spans="1:37" s="46" customFormat="1" ht="48" x14ac:dyDescent="0.25">
      <c r="A130" s="42" t="s">
        <v>64</v>
      </c>
      <c r="B130" s="42" t="s">
        <v>608</v>
      </c>
      <c r="C130" s="42"/>
      <c r="D130" s="37" t="s">
        <v>609</v>
      </c>
      <c r="E130" s="55" t="s">
        <v>610</v>
      </c>
      <c r="F130" s="33" t="s">
        <v>611</v>
      </c>
      <c r="G130" s="42" t="s">
        <v>612</v>
      </c>
      <c r="H130" s="33" t="s">
        <v>285</v>
      </c>
      <c r="I130" s="78" t="s">
        <v>84</v>
      </c>
      <c r="J130" s="44"/>
      <c r="K130" s="44"/>
      <c r="L130" s="44"/>
      <c r="M130" s="33" t="s">
        <v>71</v>
      </c>
      <c r="N130" s="93" t="s">
        <v>35</v>
      </c>
      <c r="O130" s="33" t="s">
        <v>404</v>
      </c>
      <c r="P130" s="335" t="s">
        <v>36</v>
      </c>
    </row>
    <row r="131" spans="1:37" s="19" customFormat="1" ht="48" x14ac:dyDescent="0.25">
      <c r="A131" s="29" t="s">
        <v>26</v>
      </c>
      <c r="B131" s="328" t="s">
        <v>613</v>
      </c>
      <c r="C131" s="328"/>
      <c r="D131" s="329" t="s">
        <v>614</v>
      </c>
      <c r="E131" s="329" t="s">
        <v>615</v>
      </c>
      <c r="F131" s="328" t="s">
        <v>616</v>
      </c>
      <c r="G131" s="328" t="s">
        <v>596</v>
      </c>
      <c r="H131" s="33" t="s">
        <v>90</v>
      </c>
      <c r="I131" s="78">
        <v>45000</v>
      </c>
      <c r="J131" s="94"/>
      <c r="K131" s="78"/>
      <c r="L131" s="78"/>
      <c r="M131" s="33" t="s">
        <v>33</v>
      </c>
      <c r="N131" s="328" t="s">
        <v>34</v>
      </c>
      <c r="O131" s="80"/>
      <c r="P131" s="335" t="s">
        <v>36</v>
      </c>
      <c r="Q131" s="46"/>
      <c r="R131" s="46"/>
      <c r="S131" s="46"/>
      <c r="T131" s="46"/>
      <c r="U131" s="46"/>
      <c r="V131" s="46"/>
      <c r="W131" s="46"/>
      <c r="X131" s="46"/>
      <c r="Y131" s="46"/>
      <c r="Z131" s="46"/>
      <c r="AA131" s="46"/>
      <c r="AB131" s="46"/>
      <c r="AC131" s="46"/>
      <c r="AD131" s="46"/>
      <c r="AE131" s="46"/>
      <c r="AF131" s="46"/>
      <c r="AG131" s="46"/>
      <c r="AH131" s="46"/>
      <c r="AI131" s="46"/>
      <c r="AJ131" s="46"/>
      <c r="AK131" s="46"/>
    </row>
    <row r="132" spans="1:37" s="19" customFormat="1" ht="72" x14ac:dyDescent="0.25">
      <c r="A132" s="29" t="s">
        <v>26</v>
      </c>
      <c r="B132" s="33" t="s">
        <v>617</v>
      </c>
      <c r="C132" s="328" t="s">
        <v>103</v>
      </c>
      <c r="D132" s="329" t="s">
        <v>618</v>
      </c>
      <c r="E132" s="329" t="s">
        <v>619</v>
      </c>
      <c r="F132" s="328" t="s">
        <v>620</v>
      </c>
      <c r="G132" s="328" t="s">
        <v>621</v>
      </c>
      <c r="H132" s="33" t="s">
        <v>108</v>
      </c>
      <c r="I132" s="78">
        <v>244945.25</v>
      </c>
      <c r="J132" s="94">
        <v>8101.23</v>
      </c>
      <c r="K132" s="78">
        <v>97318.53</v>
      </c>
      <c r="L132" s="78">
        <v>138525.49</v>
      </c>
      <c r="M132" s="33" t="s">
        <v>622</v>
      </c>
      <c r="N132" s="328" t="s">
        <v>34</v>
      </c>
      <c r="O132" s="80"/>
      <c r="P132" s="340" t="s">
        <v>230</v>
      </c>
      <c r="Q132" s="46"/>
      <c r="R132" s="46"/>
      <c r="S132" s="46"/>
      <c r="T132" s="46"/>
      <c r="U132" s="46"/>
      <c r="V132" s="46"/>
      <c r="W132" s="46"/>
      <c r="X132" s="46"/>
      <c r="Y132" s="46"/>
      <c r="Z132" s="46"/>
      <c r="AA132" s="46"/>
      <c r="AB132" s="46"/>
      <c r="AC132" s="46"/>
      <c r="AD132" s="46"/>
      <c r="AE132" s="46"/>
      <c r="AF132" s="46"/>
      <c r="AG132" s="46"/>
      <c r="AH132" s="46"/>
      <c r="AI132" s="46"/>
      <c r="AJ132" s="46"/>
      <c r="AK132" s="46"/>
    </row>
    <row r="133" spans="1:37" s="19" customFormat="1" ht="36" x14ac:dyDescent="0.25">
      <c r="A133" s="42" t="s">
        <v>64</v>
      </c>
      <c r="B133" s="328" t="s">
        <v>623</v>
      </c>
      <c r="C133" s="95"/>
      <c r="D133" s="96" t="s">
        <v>624</v>
      </c>
      <c r="E133" s="329" t="s">
        <v>625</v>
      </c>
      <c r="F133" s="328" t="s">
        <v>626</v>
      </c>
      <c r="G133" s="328" t="s">
        <v>627</v>
      </c>
      <c r="H133" s="33" t="s">
        <v>120</v>
      </c>
      <c r="I133" s="78">
        <v>100000</v>
      </c>
      <c r="J133" s="78"/>
      <c r="K133" s="78"/>
      <c r="L133" s="78"/>
      <c r="M133" s="33" t="s">
        <v>33</v>
      </c>
      <c r="N133" s="328" t="s">
        <v>34</v>
      </c>
      <c r="O133" s="328"/>
      <c r="P133" s="336" t="s">
        <v>72</v>
      </c>
      <c r="Q133" s="46"/>
      <c r="R133" s="46"/>
      <c r="S133" s="46"/>
      <c r="T133" s="46"/>
      <c r="U133" s="46"/>
      <c r="V133" s="46"/>
      <c r="W133" s="46"/>
      <c r="X133" s="46"/>
      <c r="Y133" s="46"/>
      <c r="Z133" s="46"/>
      <c r="AA133" s="46"/>
      <c r="AB133" s="46"/>
      <c r="AC133" s="46"/>
      <c r="AD133" s="46"/>
      <c r="AE133" s="46"/>
      <c r="AF133" s="46"/>
      <c r="AG133" s="46"/>
      <c r="AH133" s="46"/>
      <c r="AI133" s="46"/>
      <c r="AJ133" s="46"/>
      <c r="AK133" s="46"/>
    </row>
    <row r="134" spans="1:37" s="19" customFormat="1" ht="144" x14ac:dyDescent="0.25">
      <c r="A134" s="42" t="s">
        <v>64</v>
      </c>
      <c r="B134" s="328" t="s">
        <v>628</v>
      </c>
      <c r="C134" s="328" t="s">
        <v>103</v>
      </c>
      <c r="D134" s="96" t="s">
        <v>629</v>
      </c>
      <c r="E134" s="329" t="s">
        <v>630</v>
      </c>
      <c r="F134" s="328" t="s">
        <v>631</v>
      </c>
      <c r="G134" s="328" t="s">
        <v>77</v>
      </c>
      <c r="H134" s="33" t="s">
        <v>120</v>
      </c>
      <c r="I134" s="78">
        <v>200000</v>
      </c>
      <c r="J134" s="78"/>
      <c r="K134" s="78"/>
      <c r="L134" s="78"/>
      <c r="M134" s="33" t="s">
        <v>33</v>
      </c>
      <c r="N134" s="328" t="s">
        <v>34</v>
      </c>
      <c r="O134" s="328" t="s">
        <v>312</v>
      </c>
      <c r="P134" s="341" t="s">
        <v>121</v>
      </c>
      <c r="Q134" s="46"/>
      <c r="R134" s="46"/>
      <c r="S134" s="46"/>
      <c r="T134" s="46"/>
      <c r="U134" s="46"/>
      <c r="V134" s="46"/>
      <c r="W134" s="46"/>
      <c r="X134" s="46"/>
      <c r="Y134" s="46"/>
      <c r="Z134" s="46"/>
      <c r="AA134" s="46"/>
      <c r="AB134" s="46"/>
      <c r="AC134" s="46"/>
      <c r="AD134" s="46"/>
      <c r="AE134" s="46"/>
      <c r="AF134" s="46"/>
      <c r="AG134" s="46"/>
      <c r="AH134" s="46"/>
      <c r="AI134" s="46"/>
      <c r="AJ134" s="46"/>
      <c r="AK134" s="46"/>
    </row>
    <row r="135" spans="1:37" s="19" customFormat="1" ht="36" x14ac:dyDescent="0.25">
      <c r="A135" s="42" t="s">
        <v>64</v>
      </c>
      <c r="B135" s="95" t="s">
        <v>632</v>
      </c>
      <c r="C135" s="328" t="s">
        <v>103</v>
      </c>
      <c r="D135" s="329" t="s">
        <v>633</v>
      </c>
      <c r="E135" s="77" t="s">
        <v>634</v>
      </c>
      <c r="F135" s="328" t="s">
        <v>635</v>
      </c>
      <c r="G135" s="328" t="s">
        <v>636</v>
      </c>
      <c r="H135" s="33" t="s">
        <v>240</v>
      </c>
      <c r="I135" s="34">
        <v>20000</v>
      </c>
      <c r="J135" s="51"/>
      <c r="K135" s="53" t="s">
        <v>63</v>
      </c>
      <c r="L135" s="53" t="s">
        <v>63</v>
      </c>
      <c r="M135" s="33" t="s">
        <v>33</v>
      </c>
      <c r="N135" s="33" t="s">
        <v>637</v>
      </c>
      <c r="O135" s="329"/>
      <c r="P135" s="335" t="s">
        <v>36</v>
      </c>
      <c r="Q135" s="46"/>
      <c r="R135" s="46"/>
      <c r="S135" s="46"/>
      <c r="T135" s="46"/>
      <c r="U135" s="46"/>
      <c r="V135" s="46"/>
      <c r="W135" s="46"/>
      <c r="X135" s="46"/>
      <c r="Y135" s="46"/>
      <c r="Z135" s="46"/>
      <c r="AA135" s="46"/>
      <c r="AB135" s="46"/>
      <c r="AC135" s="46"/>
      <c r="AD135" s="46"/>
      <c r="AE135" s="46"/>
      <c r="AF135" s="46"/>
      <c r="AG135" s="46"/>
      <c r="AH135" s="46"/>
      <c r="AI135" s="46"/>
      <c r="AJ135" s="46"/>
      <c r="AK135" s="46"/>
    </row>
    <row r="136" spans="1:37" s="227" customFormat="1" ht="15.75" x14ac:dyDescent="0.25">
      <c r="A136" s="17" t="s">
        <v>638</v>
      </c>
      <c r="B136" s="14" t="s">
        <v>639</v>
      </c>
      <c r="C136" s="14"/>
      <c r="D136" s="14"/>
      <c r="E136" s="14"/>
      <c r="F136" s="14"/>
      <c r="G136" s="14"/>
      <c r="H136" s="14"/>
      <c r="I136" s="14"/>
      <c r="J136" s="14"/>
      <c r="K136" s="14"/>
      <c r="L136" s="14"/>
      <c r="M136" s="14"/>
      <c r="N136" s="14"/>
      <c r="O136" s="14"/>
      <c r="P136" s="14"/>
    </row>
    <row r="137" spans="1:37" s="19" customFormat="1" ht="60" x14ac:dyDescent="0.25">
      <c r="A137" s="42" t="s">
        <v>64</v>
      </c>
      <c r="B137" s="95" t="s">
        <v>640</v>
      </c>
      <c r="C137" s="328"/>
      <c r="D137" s="77" t="s">
        <v>641</v>
      </c>
      <c r="E137" s="77" t="s">
        <v>642</v>
      </c>
      <c r="F137" s="328" t="s">
        <v>643</v>
      </c>
      <c r="G137" s="328" t="s">
        <v>77</v>
      </c>
      <c r="H137" s="33" t="s">
        <v>304</v>
      </c>
      <c r="I137" s="78">
        <v>180000</v>
      </c>
      <c r="J137" s="81" t="s">
        <v>63</v>
      </c>
      <c r="K137" s="81" t="s">
        <v>63</v>
      </c>
      <c r="L137" s="81" t="s">
        <v>63</v>
      </c>
      <c r="M137" s="33" t="s">
        <v>71</v>
      </c>
      <c r="N137" s="328" t="s">
        <v>34</v>
      </c>
      <c r="O137" s="77"/>
      <c r="P137" s="336" t="s">
        <v>72</v>
      </c>
      <c r="Q137" s="46"/>
      <c r="R137" s="46"/>
      <c r="S137" s="46"/>
      <c r="T137" s="46"/>
      <c r="U137" s="46"/>
      <c r="V137" s="46"/>
      <c r="W137" s="46"/>
      <c r="X137" s="46"/>
      <c r="Y137" s="46"/>
      <c r="Z137" s="46"/>
      <c r="AA137" s="46"/>
      <c r="AB137" s="46"/>
      <c r="AC137" s="46"/>
      <c r="AD137" s="46"/>
      <c r="AE137" s="46"/>
      <c r="AF137" s="46"/>
      <c r="AG137" s="46"/>
      <c r="AH137" s="46"/>
      <c r="AI137" s="46"/>
      <c r="AJ137" s="46"/>
      <c r="AK137" s="46"/>
    </row>
    <row r="138" spans="1:37" s="19" customFormat="1" ht="48" x14ac:dyDescent="0.25">
      <c r="A138" s="42" t="s">
        <v>64</v>
      </c>
      <c r="B138" s="42" t="s">
        <v>644</v>
      </c>
      <c r="C138" s="33"/>
      <c r="D138" s="32" t="s">
        <v>645</v>
      </c>
      <c r="E138" s="47" t="s">
        <v>646</v>
      </c>
      <c r="F138" s="33" t="s">
        <v>647</v>
      </c>
      <c r="G138" s="33" t="s">
        <v>77</v>
      </c>
      <c r="H138" s="33" t="s">
        <v>304</v>
      </c>
      <c r="I138" s="34">
        <v>42000</v>
      </c>
      <c r="J138" s="48" t="s">
        <v>63</v>
      </c>
      <c r="K138" s="48" t="s">
        <v>63</v>
      </c>
      <c r="L138" s="48" t="s">
        <v>63</v>
      </c>
      <c r="M138" s="33" t="s">
        <v>71</v>
      </c>
      <c r="N138" s="33" t="s">
        <v>34</v>
      </c>
      <c r="O138" s="47" t="s">
        <v>412</v>
      </c>
      <c r="P138" s="335" t="s">
        <v>36</v>
      </c>
      <c r="Q138" s="46" t="s">
        <v>63</v>
      </c>
      <c r="R138" s="46" t="s">
        <v>63</v>
      </c>
      <c r="S138" s="46" t="s">
        <v>63</v>
      </c>
      <c r="T138" s="46" t="s">
        <v>63</v>
      </c>
      <c r="U138" s="46" t="s">
        <v>63</v>
      </c>
      <c r="V138" s="46" t="s">
        <v>63</v>
      </c>
      <c r="W138" s="46" t="s">
        <v>63</v>
      </c>
      <c r="X138" s="46" t="s">
        <v>63</v>
      </c>
      <c r="Y138" s="46" t="s">
        <v>63</v>
      </c>
      <c r="Z138" s="46" t="s">
        <v>63</v>
      </c>
      <c r="AA138" s="46" t="s">
        <v>63</v>
      </c>
      <c r="AB138" s="46" t="s">
        <v>63</v>
      </c>
      <c r="AC138" s="46" t="s">
        <v>63</v>
      </c>
      <c r="AD138" s="46" t="s">
        <v>63</v>
      </c>
      <c r="AE138" s="46" t="s">
        <v>63</v>
      </c>
      <c r="AF138" s="46" t="s">
        <v>63</v>
      </c>
      <c r="AG138" s="46" t="s">
        <v>63</v>
      </c>
      <c r="AH138" s="46" t="s">
        <v>63</v>
      </c>
      <c r="AI138" s="46" t="s">
        <v>63</v>
      </c>
      <c r="AJ138" s="46" t="s">
        <v>63</v>
      </c>
      <c r="AK138" s="46" t="s">
        <v>63</v>
      </c>
    </row>
    <row r="139" spans="1:37" s="19" customFormat="1" ht="84" x14ac:dyDescent="0.25">
      <c r="A139" s="42" t="s">
        <v>64</v>
      </c>
      <c r="B139" s="33" t="s">
        <v>648</v>
      </c>
      <c r="C139" s="98"/>
      <c r="D139" s="47" t="s">
        <v>649</v>
      </c>
      <c r="E139" s="47" t="s">
        <v>650</v>
      </c>
      <c r="F139" s="33" t="s">
        <v>651</v>
      </c>
      <c r="G139" s="33" t="s">
        <v>652</v>
      </c>
      <c r="H139" s="33" t="s">
        <v>90</v>
      </c>
      <c r="I139" s="34">
        <v>170000</v>
      </c>
      <c r="J139" s="48"/>
      <c r="K139" s="48"/>
      <c r="L139" s="48"/>
      <c r="M139" s="33" t="s">
        <v>33</v>
      </c>
      <c r="N139" s="33" t="s">
        <v>34</v>
      </c>
      <c r="O139" s="33" t="s">
        <v>404</v>
      </c>
      <c r="P139" s="335" t="s">
        <v>36</v>
      </c>
      <c r="Q139" s="60"/>
      <c r="R139" s="60"/>
      <c r="S139" s="60"/>
      <c r="T139" s="60"/>
      <c r="U139" s="60"/>
      <c r="V139" s="60"/>
      <c r="W139" s="60"/>
      <c r="X139" s="60"/>
      <c r="Y139" s="60"/>
      <c r="Z139" s="60"/>
      <c r="AA139" s="60"/>
      <c r="AB139" s="60"/>
      <c r="AC139" s="60"/>
      <c r="AD139" s="60"/>
      <c r="AE139" s="60"/>
      <c r="AF139" s="60"/>
      <c r="AG139" s="60"/>
      <c r="AH139" s="60"/>
      <c r="AI139" s="60"/>
      <c r="AJ139" s="60"/>
      <c r="AK139" s="60"/>
    </row>
    <row r="140" spans="1:37" s="19" customFormat="1" ht="48" x14ac:dyDescent="0.25">
      <c r="A140" s="42" t="s">
        <v>64</v>
      </c>
      <c r="B140" s="328" t="s">
        <v>653</v>
      </c>
      <c r="C140" s="99"/>
      <c r="D140" s="77" t="s">
        <v>654</v>
      </c>
      <c r="E140" s="77" t="s">
        <v>655</v>
      </c>
      <c r="F140" s="328" t="s">
        <v>656</v>
      </c>
      <c r="G140" s="328" t="s">
        <v>657</v>
      </c>
      <c r="H140" s="33" t="s">
        <v>90</v>
      </c>
      <c r="I140" s="100">
        <v>80000</v>
      </c>
      <c r="J140" s="94"/>
      <c r="K140" s="101" t="s">
        <v>63</v>
      </c>
      <c r="L140" s="101" t="s">
        <v>63</v>
      </c>
      <c r="M140" s="33" t="s">
        <v>33</v>
      </c>
      <c r="N140" s="328" t="s">
        <v>34</v>
      </c>
      <c r="O140" s="33" t="s">
        <v>404</v>
      </c>
      <c r="P140" s="335" t="s">
        <v>36</v>
      </c>
      <c r="Q140" s="60"/>
      <c r="R140" s="60"/>
      <c r="S140" s="60"/>
      <c r="T140" s="60"/>
      <c r="U140" s="60"/>
      <c r="V140" s="60"/>
      <c r="W140" s="60"/>
      <c r="X140" s="60"/>
      <c r="Y140" s="60"/>
      <c r="Z140" s="60"/>
      <c r="AA140" s="60"/>
      <c r="AB140" s="60"/>
      <c r="AC140" s="60"/>
      <c r="AD140" s="60"/>
      <c r="AE140" s="60"/>
      <c r="AF140" s="60"/>
      <c r="AG140" s="60"/>
      <c r="AH140" s="60"/>
      <c r="AI140" s="60"/>
      <c r="AJ140" s="60"/>
      <c r="AK140" s="60"/>
    </row>
    <row r="141" spans="1:37" s="19" customFormat="1" ht="72" x14ac:dyDescent="0.25">
      <c r="A141" s="42" t="s">
        <v>64</v>
      </c>
      <c r="B141" s="328" t="s">
        <v>658</v>
      </c>
      <c r="C141" s="99"/>
      <c r="D141" s="77" t="s">
        <v>659</v>
      </c>
      <c r="E141" s="77" t="s">
        <v>660</v>
      </c>
      <c r="F141" s="328" t="s">
        <v>661</v>
      </c>
      <c r="G141" s="328" t="s">
        <v>662</v>
      </c>
      <c r="H141" s="33" t="s">
        <v>83</v>
      </c>
      <c r="I141" s="100">
        <v>15000</v>
      </c>
      <c r="J141" s="51"/>
      <c r="K141" s="101" t="s">
        <v>63</v>
      </c>
      <c r="L141" s="101" t="s">
        <v>63</v>
      </c>
      <c r="M141" s="33" t="s">
        <v>33</v>
      </c>
      <c r="N141" s="328" t="s">
        <v>34</v>
      </c>
      <c r="O141" s="33" t="s">
        <v>404</v>
      </c>
      <c r="P141" s="335" t="s">
        <v>36</v>
      </c>
      <c r="Q141" s="60"/>
      <c r="R141" s="60"/>
      <c r="S141" s="60"/>
      <c r="T141" s="60"/>
      <c r="U141" s="60"/>
      <c r="V141" s="60"/>
      <c r="W141" s="60"/>
      <c r="X141" s="60"/>
      <c r="Y141" s="60"/>
      <c r="Z141" s="60"/>
      <c r="AA141" s="60"/>
      <c r="AB141" s="60"/>
      <c r="AC141" s="60"/>
      <c r="AD141" s="60"/>
      <c r="AE141" s="60"/>
      <c r="AF141" s="60"/>
      <c r="AG141" s="60"/>
      <c r="AH141" s="60"/>
      <c r="AI141" s="60"/>
      <c r="AJ141" s="60"/>
      <c r="AK141" s="60"/>
    </row>
    <row r="142" spans="1:37" s="19" customFormat="1" ht="72" x14ac:dyDescent="0.25">
      <c r="A142" s="42" t="s">
        <v>64</v>
      </c>
      <c r="B142" s="328" t="s">
        <v>663</v>
      </c>
      <c r="C142" s="328" t="s">
        <v>103</v>
      </c>
      <c r="D142" s="77" t="s">
        <v>664</v>
      </c>
      <c r="E142" s="77" t="s">
        <v>665</v>
      </c>
      <c r="F142" s="328" t="s">
        <v>666</v>
      </c>
      <c r="G142" s="328" t="s">
        <v>636</v>
      </c>
      <c r="H142" s="33" t="s">
        <v>240</v>
      </c>
      <c r="I142" s="78">
        <v>200000</v>
      </c>
      <c r="J142" s="94"/>
      <c r="K142" s="81" t="s">
        <v>63</v>
      </c>
      <c r="L142" s="81" t="s">
        <v>63</v>
      </c>
      <c r="M142" s="33" t="s">
        <v>33</v>
      </c>
      <c r="N142" s="328" t="s">
        <v>34</v>
      </c>
      <c r="O142" s="33" t="s">
        <v>404</v>
      </c>
      <c r="P142" s="335" t="s">
        <v>36</v>
      </c>
      <c r="Q142" s="103" t="s">
        <v>63</v>
      </c>
      <c r="R142" s="103" t="s">
        <v>63</v>
      </c>
      <c r="S142" s="103" t="s">
        <v>63</v>
      </c>
      <c r="T142" s="103" t="s">
        <v>63</v>
      </c>
      <c r="U142" s="103" t="s">
        <v>63</v>
      </c>
      <c r="V142" s="103" t="s">
        <v>63</v>
      </c>
      <c r="W142" s="103" t="s">
        <v>63</v>
      </c>
      <c r="X142" s="103" t="s">
        <v>63</v>
      </c>
      <c r="Y142" s="103" t="s">
        <v>63</v>
      </c>
      <c r="Z142" s="103" t="s">
        <v>63</v>
      </c>
      <c r="AA142" s="103" t="s">
        <v>63</v>
      </c>
      <c r="AB142" s="103" t="s">
        <v>63</v>
      </c>
      <c r="AC142" s="103" t="s">
        <v>63</v>
      </c>
      <c r="AD142" s="103" t="s">
        <v>63</v>
      </c>
      <c r="AE142" s="103" t="s">
        <v>63</v>
      </c>
      <c r="AF142" s="103" t="s">
        <v>63</v>
      </c>
      <c r="AG142" s="103" t="s">
        <v>63</v>
      </c>
      <c r="AH142" s="103" t="s">
        <v>63</v>
      </c>
      <c r="AI142" s="103" t="s">
        <v>63</v>
      </c>
      <c r="AJ142" s="103" t="s">
        <v>63</v>
      </c>
      <c r="AK142" s="103" t="s">
        <v>63</v>
      </c>
    </row>
    <row r="143" spans="1:37" s="19" customFormat="1" ht="36" x14ac:dyDescent="0.25">
      <c r="A143" s="42" t="s">
        <v>64</v>
      </c>
      <c r="B143" s="33" t="s">
        <v>667</v>
      </c>
      <c r="C143" s="104"/>
      <c r="D143" s="47" t="s">
        <v>668</v>
      </c>
      <c r="E143" s="47" t="s">
        <v>669</v>
      </c>
      <c r="F143" s="33" t="s">
        <v>670</v>
      </c>
      <c r="G143" s="33" t="s">
        <v>671</v>
      </c>
      <c r="H143" s="33" t="s">
        <v>447</v>
      </c>
      <c r="I143" s="34">
        <v>20000</v>
      </c>
      <c r="J143" s="51"/>
      <c r="K143" s="48"/>
      <c r="L143" s="48"/>
      <c r="M143" s="33" t="s">
        <v>71</v>
      </c>
      <c r="N143" s="33" t="s">
        <v>34</v>
      </c>
      <c r="O143" s="76"/>
      <c r="P143" s="335" t="s">
        <v>36</v>
      </c>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row>
    <row r="144" spans="1:37" s="19" customFormat="1" ht="36" x14ac:dyDescent="0.25">
      <c r="A144" s="42" t="s">
        <v>64</v>
      </c>
      <c r="B144" s="328" t="s">
        <v>672</v>
      </c>
      <c r="C144" s="328"/>
      <c r="D144" s="77" t="s">
        <v>673</v>
      </c>
      <c r="E144" s="77" t="s">
        <v>674</v>
      </c>
      <c r="F144" s="328" t="s">
        <v>675</v>
      </c>
      <c r="G144" s="328" t="s">
        <v>77</v>
      </c>
      <c r="H144" s="33" t="s">
        <v>32</v>
      </c>
      <c r="I144" s="78">
        <v>1000000</v>
      </c>
      <c r="J144" s="81" t="s">
        <v>63</v>
      </c>
      <c r="K144" s="81" t="s">
        <v>63</v>
      </c>
      <c r="L144" s="81" t="s">
        <v>63</v>
      </c>
      <c r="M144" s="33" t="s">
        <v>71</v>
      </c>
      <c r="N144" s="328" t="s">
        <v>412</v>
      </c>
      <c r="O144" s="77"/>
      <c r="P144" s="335" t="s">
        <v>36</v>
      </c>
      <c r="Q144" s="46"/>
      <c r="R144" s="46"/>
      <c r="S144" s="46"/>
      <c r="T144" s="46"/>
      <c r="U144" s="46"/>
      <c r="V144" s="46"/>
      <c r="W144" s="46"/>
      <c r="X144" s="46"/>
      <c r="Y144" s="46"/>
      <c r="Z144" s="46"/>
      <c r="AA144" s="46"/>
      <c r="AB144" s="46"/>
      <c r="AC144" s="46"/>
      <c r="AD144" s="46"/>
      <c r="AE144" s="46"/>
      <c r="AF144" s="46"/>
      <c r="AG144" s="46"/>
      <c r="AH144" s="46"/>
      <c r="AI144" s="46"/>
      <c r="AJ144" s="46"/>
      <c r="AK144" s="46"/>
    </row>
    <row r="145" spans="1:37" s="19" customFormat="1" ht="48" x14ac:dyDescent="0.25">
      <c r="A145" s="42" t="s">
        <v>64</v>
      </c>
      <c r="B145" s="33" t="s">
        <v>676</v>
      </c>
      <c r="C145" s="33"/>
      <c r="D145" s="37" t="s">
        <v>677</v>
      </c>
      <c r="E145" s="47" t="s">
        <v>678</v>
      </c>
      <c r="F145" s="33" t="s">
        <v>679</v>
      </c>
      <c r="G145" s="328" t="s">
        <v>77</v>
      </c>
      <c r="H145" s="33" t="s">
        <v>304</v>
      </c>
      <c r="I145" s="34" t="s">
        <v>84</v>
      </c>
      <c r="J145" s="81" t="s">
        <v>63</v>
      </c>
      <c r="K145" s="81" t="s">
        <v>63</v>
      </c>
      <c r="L145" s="81" t="s">
        <v>63</v>
      </c>
      <c r="M145" s="33" t="s">
        <v>71</v>
      </c>
      <c r="N145" s="328" t="s">
        <v>412</v>
      </c>
      <c r="O145" s="77"/>
      <c r="P145" s="335" t="s">
        <v>36</v>
      </c>
      <c r="Q145" s="46"/>
      <c r="R145" s="46"/>
      <c r="S145" s="46"/>
      <c r="T145" s="46"/>
      <c r="U145" s="46"/>
      <c r="V145" s="46"/>
      <c r="W145" s="46"/>
      <c r="X145" s="46"/>
      <c r="Y145" s="46"/>
      <c r="Z145" s="46"/>
      <c r="AA145" s="46"/>
      <c r="AB145" s="46"/>
      <c r="AC145" s="46"/>
      <c r="AD145" s="46"/>
      <c r="AE145" s="46"/>
      <c r="AF145" s="46"/>
      <c r="AG145" s="46"/>
      <c r="AH145" s="46"/>
      <c r="AI145" s="46"/>
      <c r="AJ145" s="46"/>
      <c r="AK145" s="46"/>
    </row>
    <row r="146" spans="1:37" s="19" customFormat="1" ht="72" x14ac:dyDescent="0.25">
      <c r="A146" s="42" t="s">
        <v>64</v>
      </c>
      <c r="B146" s="328" t="s">
        <v>680</v>
      </c>
      <c r="C146" s="328"/>
      <c r="D146" s="329" t="s">
        <v>681</v>
      </c>
      <c r="E146" s="77" t="s">
        <v>682</v>
      </c>
      <c r="F146" s="328" t="s">
        <v>683</v>
      </c>
      <c r="G146" s="328" t="s">
        <v>684</v>
      </c>
      <c r="H146" s="33" t="s">
        <v>685</v>
      </c>
      <c r="I146" s="78">
        <v>60000</v>
      </c>
      <c r="J146" s="94"/>
      <c r="K146" s="81" t="s">
        <v>63</v>
      </c>
      <c r="L146" s="81" t="s">
        <v>63</v>
      </c>
      <c r="M146" s="33" t="s">
        <v>71</v>
      </c>
      <c r="N146" s="328" t="s">
        <v>34</v>
      </c>
      <c r="O146" s="77"/>
      <c r="P146" s="335" t="s">
        <v>36</v>
      </c>
      <c r="Q146" s="46"/>
      <c r="R146" s="46"/>
      <c r="S146" s="46"/>
      <c r="T146" s="46"/>
      <c r="U146" s="46"/>
      <c r="V146" s="46"/>
      <c r="W146" s="46"/>
      <c r="X146" s="46"/>
      <c r="Y146" s="46"/>
      <c r="Z146" s="46"/>
      <c r="AA146" s="46"/>
      <c r="AB146" s="46"/>
      <c r="AC146" s="46"/>
      <c r="AD146" s="46"/>
      <c r="AE146" s="46"/>
      <c r="AF146" s="46"/>
      <c r="AG146" s="46"/>
      <c r="AH146" s="46"/>
      <c r="AI146" s="46"/>
      <c r="AJ146" s="46"/>
      <c r="AK146" s="46"/>
    </row>
    <row r="147" spans="1:37" s="19" customFormat="1" ht="60" x14ac:dyDescent="0.25">
      <c r="A147" s="42" t="s">
        <v>64</v>
      </c>
      <c r="B147" s="95" t="s">
        <v>686</v>
      </c>
      <c r="C147" s="105"/>
      <c r="D147" s="77" t="s">
        <v>687</v>
      </c>
      <c r="E147" s="77" t="s">
        <v>688</v>
      </c>
      <c r="F147" s="328" t="s">
        <v>689</v>
      </c>
      <c r="G147" s="328" t="s">
        <v>77</v>
      </c>
      <c r="H147" s="33">
        <v>2027</v>
      </c>
      <c r="I147" s="78">
        <v>100000</v>
      </c>
      <c r="J147" s="78" t="s">
        <v>63</v>
      </c>
      <c r="K147" s="78" t="s">
        <v>63</v>
      </c>
      <c r="L147" s="78" t="s">
        <v>63</v>
      </c>
      <c r="M147" s="33" t="s">
        <v>33</v>
      </c>
      <c r="N147" s="328" t="s">
        <v>34</v>
      </c>
      <c r="O147" s="106"/>
      <c r="P147" s="335" t="s">
        <v>36</v>
      </c>
      <c r="Q147" s="103" t="s">
        <v>63</v>
      </c>
      <c r="R147" s="103" t="s">
        <v>63</v>
      </c>
      <c r="S147" s="103" t="s">
        <v>63</v>
      </c>
      <c r="T147" s="103" t="s">
        <v>63</v>
      </c>
      <c r="U147" s="103" t="s">
        <v>63</v>
      </c>
      <c r="V147" s="103" t="s">
        <v>63</v>
      </c>
      <c r="W147" s="103" t="s">
        <v>63</v>
      </c>
      <c r="X147" s="103" t="s">
        <v>63</v>
      </c>
      <c r="Y147" s="103" t="s">
        <v>63</v>
      </c>
      <c r="Z147" s="103" t="s">
        <v>63</v>
      </c>
      <c r="AA147" s="103" t="s">
        <v>63</v>
      </c>
      <c r="AB147" s="103" t="s">
        <v>63</v>
      </c>
      <c r="AC147" s="103" t="s">
        <v>63</v>
      </c>
      <c r="AD147" s="103" t="s">
        <v>63</v>
      </c>
      <c r="AE147" s="103" t="s">
        <v>63</v>
      </c>
      <c r="AF147" s="103" t="s">
        <v>63</v>
      </c>
      <c r="AG147" s="103" t="s">
        <v>63</v>
      </c>
      <c r="AH147" s="103" t="s">
        <v>63</v>
      </c>
      <c r="AI147" s="103" t="s">
        <v>63</v>
      </c>
      <c r="AJ147" s="103" t="s">
        <v>63</v>
      </c>
      <c r="AK147" s="103" t="s">
        <v>63</v>
      </c>
    </row>
    <row r="148" spans="1:37" s="56" customFormat="1" ht="168" x14ac:dyDescent="0.25">
      <c r="A148" s="29" t="s">
        <v>26</v>
      </c>
      <c r="B148" s="33" t="s">
        <v>690</v>
      </c>
      <c r="C148" s="33"/>
      <c r="D148" s="37" t="s">
        <v>691</v>
      </c>
      <c r="E148" s="37" t="s">
        <v>692</v>
      </c>
      <c r="F148" s="33" t="s">
        <v>693</v>
      </c>
      <c r="G148" s="33" t="s">
        <v>694</v>
      </c>
      <c r="H148" s="33" t="s">
        <v>200</v>
      </c>
      <c r="I148" s="34">
        <v>501000</v>
      </c>
      <c r="J148" s="53"/>
      <c r="K148" s="53"/>
      <c r="L148" s="53"/>
      <c r="M148" s="33" t="s">
        <v>33</v>
      </c>
      <c r="N148" s="328" t="s">
        <v>404</v>
      </c>
      <c r="O148" s="328" t="s">
        <v>695</v>
      </c>
      <c r="P148" s="335" t="s">
        <v>36</v>
      </c>
    </row>
    <row r="149" spans="1:37" s="19" customFormat="1" ht="120" x14ac:dyDescent="0.25">
      <c r="A149" s="42" t="s">
        <v>64</v>
      </c>
      <c r="B149" s="328" t="s">
        <v>696</v>
      </c>
      <c r="C149" s="328"/>
      <c r="D149" s="77" t="s">
        <v>697</v>
      </c>
      <c r="E149" s="77" t="s">
        <v>4440</v>
      </c>
      <c r="F149" s="328" t="s">
        <v>698</v>
      </c>
      <c r="G149" s="328" t="s">
        <v>699</v>
      </c>
      <c r="H149" s="33" t="s">
        <v>126</v>
      </c>
      <c r="I149" s="342" t="s">
        <v>700</v>
      </c>
      <c r="J149" s="81" t="s">
        <v>63</v>
      </c>
      <c r="K149" s="81" t="s">
        <v>63</v>
      </c>
      <c r="L149" s="81" t="s">
        <v>63</v>
      </c>
      <c r="M149" s="33" t="s">
        <v>33</v>
      </c>
      <c r="N149" s="328" t="s">
        <v>404</v>
      </c>
      <c r="O149" s="328"/>
      <c r="P149" s="335" t="s">
        <v>36</v>
      </c>
      <c r="Q149" s="46" t="s">
        <v>63</v>
      </c>
      <c r="R149" s="46" t="s">
        <v>63</v>
      </c>
      <c r="S149" s="46" t="s">
        <v>63</v>
      </c>
      <c r="T149" s="46" t="s">
        <v>63</v>
      </c>
      <c r="U149" s="46" t="s">
        <v>63</v>
      </c>
      <c r="V149" s="46" t="s">
        <v>63</v>
      </c>
      <c r="W149" s="46" t="s">
        <v>63</v>
      </c>
      <c r="X149" s="46" t="s">
        <v>63</v>
      </c>
      <c r="Y149" s="46" t="s">
        <v>63</v>
      </c>
      <c r="Z149" s="46" t="s">
        <v>63</v>
      </c>
      <c r="AA149" s="46" t="s">
        <v>63</v>
      </c>
      <c r="AB149" s="46" t="s">
        <v>63</v>
      </c>
      <c r="AC149" s="46" t="s">
        <v>63</v>
      </c>
      <c r="AD149" s="46" t="s">
        <v>63</v>
      </c>
      <c r="AE149" s="46" t="s">
        <v>63</v>
      </c>
      <c r="AF149" s="46" t="s">
        <v>63</v>
      </c>
      <c r="AG149" s="46" t="s">
        <v>63</v>
      </c>
      <c r="AH149" s="46" t="s">
        <v>63</v>
      </c>
      <c r="AI149" s="46" t="s">
        <v>63</v>
      </c>
      <c r="AJ149" s="46" t="s">
        <v>63</v>
      </c>
      <c r="AK149" s="46" t="s">
        <v>63</v>
      </c>
    </row>
    <row r="150" spans="1:37" s="19" customFormat="1" ht="84" x14ac:dyDescent="0.25">
      <c r="A150" s="42" t="s">
        <v>64</v>
      </c>
      <c r="B150" s="328" t="s">
        <v>701</v>
      </c>
      <c r="C150" s="328"/>
      <c r="D150" s="77" t="s">
        <v>702</v>
      </c>
      <c r="E150" s="339" t="s">
        <v>703</v>
      </c>
      <c r="F150" s="33" t="s">
        <v>704</v>
      </c>
      <c r="G150" s="123" t="s">
        <v>705</v>
      </c>
      <c r="H150" s="33" t="s">
        <v>304</v>
      </c>
      <c r="I150" s="78">
        <v>500000</v>
      </c>
      <c r="J150" s="81"/>
      <c r="K150" s="81" t="s">
        <v>63</v>
      </c>
      <c r="L150" s="81" t="s">
        <v>63</v>
      </c>
      <c r="M150" s="33" t="s">
        <v>33</v>
      </c>
      <c r="N150" s="328" t="s">
        <v>34</v>
      </c>
      <c r="O150" s="33" t="s">
        <v>404</v>
      </c>
      <c r="P150" s="335" t="s">
        <v>36</v>
      </c>
      <c r="Q150" s="46"/>
      <c r="R150" s="46"/>
      <c r="S150" s="46"/>
      <c r="T150" s="46"/>
      <c r="U150" s="46"/>
      <c r="V150" s="46"/>
      <c r="W150" s="46"/>
      <c r="X150" s="46"/>
      <c r="Y150" s="46"/>
      <c r="Z150" s="46"/>
      <c r="AA150" s="46"/>
      <c r="AB150" s="46"/>
      <c r="AC150" s="46"/>
      <c r="AD150" s="46"/>
      <c r="AE150" s="46"/>
      <c r="AF150" s="46"/>
      <c r="AG150" s="46"/>
      <c r="AH150" s="46"/>
      <c r="AI150" s="46"/>
      <c r="AJ150" s="46"/>
      <c r="AK150" s="46"/>
    </row>
    <row r="151" spans="1:37" s="19" customFormat="1" ht="84" x14ac:dyDescent="0.25">
      <c r="A151" s="42" t="s">
        <v>64</v>
      </c>
      <c r="B151" s="33" t="s">
        <v>706</v>
      </c>
      <c r="C151" s="33"/>
      <c r="D151" s="47" t="s">
        <v>707</v>
      </c>
      <c r="E151" s="47" t="s">
        <v>708</v>
      </c>
      <c r="F151" s="33" t="s">
        <v>709</v>
      </c>
      <c r="G151" s="33" t="s">
        <v>77</v>
      </c>
      <c r="H151" s="33" t="s">
        <v>120</v>
      </c>
      <c r="I151" s="34">
        <v>700000</v>
      </c>
      <c r="J151" s="48" t="s">
        <v>63</v>
      </c>
      <c r="K151" s="48" t="s">
        <v>63</v>
      </c>
      <c r="L151" s="48" t="s">
        <v>63</v>
      </c>
      <c r="M151" s="33" t="s">
        <v>33</v>
      </c>
      <c r="N151" s="33" t="s">
        <v>34</v>
      </c>
      <c r="O151" s="33" t="s">
        <v>404</v>
      </c>
      <c r="P151" s="335" t="s">
        <v>36</v>
      </c>
      <c r="Q151" s="46"/>
      <c r="R151" s="46"/>
      <c r="S151" s="46"/>
      <c r="T151" s="46"/>
      <c r="U151" s="46"/>
      <c r="V151" s="46"/>
      <c r="W151" s="46"/>
      <c r="X151" s="46"/>
      <c r="Y151" s="46"/>
      <c r="Z151" s="46"/>
      <c r="AA151" s="46"/>
      <c r="AB151" s="46"/>
      <c r="AC151" s="46"/>
      <c r="AD151" s="46"/>
      <c r="AE151" s="46"/>
      <c r="AF151" s="46"/>
      <c r="AG151" s="46"/>
      <c r="AH151" s="46"/>
      <c r="AI151" s="46"/>
      <c r="AJ151" s="46"/>
      <c r="AK151" s="46"/>
    </row>
    <row r="152" spans="1:37" s="19" customFormat="1" ht="72" x14ac:dyDescent="0.25">
      <c r="A152" s="42" t="s">
        <v>64</v>
      </c>
      <c r="B152" s="328" t="s">
        <v>710</v>
      </c>
      <c r="C152" s="328"/>
      <c r="D152" s="77" t="s">
        <v>711</v>
      </c>
      <c r="E152" s="77" t="s">
        <v>712</v>
      </c>
      <c r="F152" s="328" t="s">
        <v>713</v>
      </c>
      <c r="G152" s="328" t="s">
        <v>714</v>
      </c>
      <c r="H152" s="33" t="s">
        <v>126</v>
      </c>
      <c r="I152" s="78">
        <v>200000</v>
      </c>
      <c r="J152" s="81"/>
      <c r="K152" s="81"/>
      <c r="L152" s="81"/>
      <c r="M152" s="33" t="s">
        <v>33</v>
      </c>
      <c r="N152" s="328" t="s">
        <v>404</v>
      </c>
      <c r="O152" s="328" t="s">
        <v>34</v>
      </c>
      <c r="P152" s="336" t="s">
        <v>72</v>
      </c>
      <c r="Q152" s="46"/>
      <c r="R152" s="46"/>
      <c r="S152" s="46"/>
      <c r="T152" s="46"/>
      <c r="U152" s="46"/>
      <c r="V152" s="46"/>
      <c r="W152" s="46"/>
      <c r="X152" s="46"/>
      <c r="Y152" s="46"/>
      <c r="Z152" s="46"/>
      <c r="AA152" s="46"/>
      <c r="AB152" s="46"/>
      <c r="AC152" s="46"/>
      <c r="AD152" s="46"/>
      <c r="AE152" s="46"/>
      <c r="AF152" s="46"/>
      <c r="AG152" s="46"/>
      <c r="AH152" s="46"/>
      <c r="AI152" s="46"/>
      <c r="AJ152" s="46"/>
      <c r="AK152" s="46"/>
    </row>
    <row r="153" spans="1:37" s="19" customFormat="1" ht="72" x14ac:dyDescent="0.25">
      <c r="A153" s="42" t="s">
        <v>64</v>
      </c>
      <c r="B153" s="30" t="s">
        <v>715</v>
      </c>
      <c r="C153" s="30"/>
      <c r="D153" s="31" t="s">
        <v>716</v>
      </c>
      <c r="E153" s="37" t="s">
        <v>717</v>
      </c>
      <c r="F153" s="33" t="s">
        <v>718</v>
      </c>
      <c r="G153" s="33" t="s">
        <v>719</v>
      </c>
      <c r="H153" s="33" t="s">
        <v>132</v>
      </c>
      <c r="I153" s="34">
        <v>23000</v>
      </c>
      <c r="J153" s="35"/>
      <c r="K153" s="34"/>
      <c r="L153" s="34"/>
      <c r="M153" s="33" t="s">
        <v>33</v>
      </c>
      <c r="N153" s="33" t="s">
        <v>34</v>
      </c>
      <c r="O153" s="33"/>
      <c r="P153" s="335" t="s">
        <v>36</v>
      </c>
    </row>
    <row r="154" spans="1:37" s="109" customFormat="1" ht="108" x14ac:dyDescent="0.25">
      <c r="A154" s="42" t="s">
        <v>64</v>
      </c>
      <c r="B154" s="29" t="s">
        <v>720</v>
      </c>
      <c r="C154" s="29"/>
      <c r="D154" s="31" t="s">
        <v>721</v>
      </c>
      <c r="E154" s="37" t="s">
        <v>722</v>
      </c>
      <c r="F154" s="33" t="s">
        <v>723</v>
      </c>
      <c r="G154" s="33" t="s">
        <v>724</v>
      </c>
      <c r="H154" s="33">
        <v>2024</v>
      </c>
      <c r="I154" s="34">
        <v>15000</v>
      </c>
      <c r="J154" s="108"/>
      <c r="K154" s="53"/>
      <c r="L154" s="53"/>
      <c r="M154" s="33" t="s">
        <v>71</v>
      </c>
      <c r="N154" s="328" t="s">
        <v>404</v>
      </c>
      <c r="O154" s="328" t="s">
        <v>725</v>
      </c>
      <c r="P154" s="335" t="s">
        <v>36</v>
      </c>
    </row>
    <row r="155" spans="1:37" s="109" customFormat="1" ht="72" x14ac:dyDescent="0.25">
      <c r="A155" s="42" t="s">
        <v>64</v>
      </c>
      <c r="B155" s="29" t="s">
        <v>726</v>
      </c>
      <c r="C155" s="29"/>
      <c r="D155" s="31" t="s">
        <v>727</v>
      </c>
      <c r="E155" s="37" t="s">
        <v>728</v>
      </c>
      <c r="F155" s="33" t="s">
        <v>729</v>
      </c>
      <c r="G155" s="33" t="s">
        <v>694</v>
      </c>
      <c r="H155" s="33" t="s">
        <v>730</v>
      </c>
      <c r="I155" s="34">
        <v>25000</v>
      </c>
      <c r="J155" s="108"/>
      <c r="K155" s="53"/>
      <c r="L155" s="53"/>
      <c r="M155" s="33" t="s">
        <v>33</v>
      </c>
      <c r="N155" s="328" t="s">
        <v>34</v>
      </c>
      <c r="O155" s="328"/>
      <c r="P155" s="335" t="s">
        <v>36</v>
      </c>
    </row>
    <row r="156" spans="1:37" s="19" customFormat="1" ht="60" x14ac:dyDescent="0.25">
      <c r="A156" s="42" t="s">
        <v>26</v>
      </c>
      <c r="B156" s="30" t="s">
        <v>731</v>
      </c>
      <c r="C156" s="30"/>
      <c r="D156" s="31" t="s">
        <v>732</v>
      </c>
      <c r="E156" s="37" t="s">
        <v>733</v>
      </c>
      <c r="F156" s="33" t="s">
        <v>729</v>
      </c>
      <c r="G156" s="33" t="s">
        <v>734</v>
      </c>
      <c r="H156" s="33" t="s">
        <v>132</v>
      </c>
      <c r="I156" s="34">
        <v>6000</v>
      </c>
      <c r="J156" s="35"/>
      <c r="K156" s="34"/>
      <c r="L156" s="34"/>
      <c r="M156" s="33" t="s">
        <v>71</v>
      </c>
      <c r="N156" s="328" t="s">
        <v>404</v>
      </c>
      <c r="O156" s="328" t="s">
        <v>34</v>
      </c>
      <c r="P156" s="336" t="s">
        <v>72</v>
      </c>
    </row>
    <row r="157" spans="1:37" s="19" customFormat="1" ht="48" x14ac:dyDescent="0.25">
      <c r="A157" s="29" t="s">
        <v>26</v>
      </c>
      <c r="B157" s="30" t="s">
        <v>735</v>
      </c>
      <c r="C157" s="30"/>
      <c r="D157" s="31" t="s">
        <v>736</v>
      </c>
      <c r="E157" s="37" t="s">
        <v>733</v>
      </c>
      <c r="F157" s="33" t="s">
        <v>737</v>
      </c>
      <c r="G157" s="33" t="s">
        <v>169</v>
      </c>
      <c r="H157" s="33" t="s">
        <v>132</v>
      </c>
      <c r="I157" s="34">
        <v>12000</v>
      </c>
      <c r="J157" s="35"/>
      <c r="K157" s="34"/>
      <c r="L157" s="34"/>
      <c r="M157" s="33" t="s">
        <v>71</v>
      </c>
      <c r="N157" s="328" t="s">
        <v>404</v>
      </c>
      <c r="O157" s="328" t="s">
        <v>34</v>
      </c>
      <c r="P157" s="335" t="s">
        <v>36</v>
      </c>
    </row>
    <row r="158" spans="1:37" s="19" customFormat="1" ht="72" x14ac:dyDescent="0.25">
      <c r="A158" s="29" t="s">
        <v>26</v>
      </c>
      <c r="B158" s="30" t="s">
        <v>738</v>
      </c>
      <c r="C158" s="30"/>
      <c r="D158" s="31" t="s">
        <v>739</v>
      </c>
      <c r="E158" s="37" t="s">
        <v>728</v>
      </c>
      <c r="F158" s="33" t="s">
        <v>740</v>
      </c>
      <c r="G158" s="33" t="s">
        <v>741</v>
      </c>
      <c r="H158" s="33" t="s">
        <v>108</v>
      </c>
      <c r="I158" s="34">
        <v>12000</v>
      </c>
      <c r="J158" s="35"/>
      <c r="K158" s="34"/>
      <c r="L158" s="34"/>
      <c r="M158" s="33" t="s">
        <v>71</v>
      </c>
      <c r="N158" s="328" t="s">
        <v>404</v>
      </c>
      <c r="O158" s="328" t="s">
        <v>34</v>
      </c>
      <c r="P158" s="340" t="s">
        <v>230</v>
      </c>
    </row>
    <row r="159" spans="1:37" s="19" customFormat="1" ht="72" x14ac:dyDescent="0.25">
      <c r="A159" s="29" t="s">
        <v>26</v>
      </c>
      <c r="B159" s="30" t="s">
        <v>742</v>
      </c>
      <c r="C159" s="30"/>
      <c r="D159" s="31" t="s">
        <v>743</v>
      </c>
      <c r="E159" s="37" t="s">
        <v>728</v>
      </c>
      <c r="F159" s="33" t="s">
        <v>744</v>
      </c>
      <c r="G159" s="33" t="s">
        <v>745</v>
      </c>
      <c r="H159" s="33" t="s">
        <v>32</v>
      </c>
      <c r="I159" s="34">
        <v>8000</v>
      </c>
      <c r="J159" s="35"/>
      <c r="K159" s="34"/>
      <c r="L159" s="34"/>
      <c r="M159" s="33" t="s">
        <v>71</v>
      </c>
      <c r="N159" s="328" t="s">
        <v>404</v>
      </c>
      <c r="O159" s="328" t="s">
        <v>34</v>
      </c>
      <c r="P159" s="335" t="s">
        <v>36</v>
      </c>
    </row>
    <row r="160" spans="1:37" s="19" customFormat="1" ht="72" x14ac:dyDescent="0.25">
      <c r="A160" s="29" t="s">
        <v>26</v>
      </c>
      <c r="B160" s="30" t="s">
        <v>746</v>
      </c>
      <c r="C160" s="30"/>
      <c r="D160" s="31" t="s">
        <v>747</v>
      </c>
      <c r="E160" s="37" t="s">
        <v>728</v>
      </c>
      <c r="F160" s="33" t="s">
        <v>744</v>
      </c>
      <c r="G160" s="33" t="s">
        <v>748</v>
      </c>
      <c r="H160" s="33" t="s">
        <v>132</v>
      </c>
      <c r="I160" s="34">
        <v>8000</v>
      </c>
      <c r="J160" s="35"/>
      <c r="K160" s="34"/>
      <c r="L160" s="34"/>
      <c r="M160" s="33" t="s">
        <v>71</v>
      </c>
      <c r="N160" s="328" t="s">
        <v>404</v>
      </c>
      <c r="O160" s="328" t="s">
        <v>34</v>
      </c>
      <c r="P160" s="335" t="s">
        <v>36</v>
      </c>
    </row>
    <row r="161" spans="1:37" s="19" customFormat="1" ht="72" x14ac:dyDescent="0.25">
      <c r="A161" s="29" t="s">
        <v>26</v>
      </c>
      <c r="B161" s="30" t="s">
        <v>749</v>
      </c>
      <c r="C161" s="30"/>
      <c r="D161" s="31" t="s">
        <v>750</v>
      </c>
      <c r="E161" s="37" t="s">
        <v>728</v>
      </c>
      <c r="F161" s="33" t="s">
        <v>744</v>
      </c>
      <c r="G161" s="33" t="s">
        <v>751</v>
      </c>
      <c r="H161" s="33" t="s">
        <v>32</v>
      </c>
      <c r="I161" s="34">
        <v>4000</v>
      </c>
      <c r="J161" s="35"/>
      <c r="K161" s="34"/>
      <c r="L161" s="34"/>
      <c r="M161" s="33" t="s">
        <v>71</v>
      </c>
      <c r="N161" s="328" t="s">
        <v>404</v>
      </c>
      <c r="O161" s="328" t="s">
        <v>34</v>
      </c>
      <c r="P161" s="335" t="s">
        <v>36</v>
      </c>
    </row>
    <row r="162" spans="1:37" s="19" customFormat="1" ht="72" x14ac:dyDescent="0.25">
      <c r="A162" s="29" t="s">
        <v>26</v>
      </c>
      <c r="B162" s="30" t="s">
        <v>752</v>
      </c>
      <c r="C162" s="30"/>
      <c r="D162" s="31" t="s">
        <v>753</v>
      </c>
      <c r="E162" s="37" t="s">
        <v>728</v>
      </c>
      <c r="F162" s="33" t="s">
        <v>754</v>
      </c>
      <c r="G162" s="33" t="s">
        <v>755</v>
      </c>
      <c r="H162" s="33" t="s">
        <v>32</v>
      </c>
      <c r="I162" s="34">
        <v>10000</v>
      </c>
      <c r="J162" s="35"/>
      <c r="K162" s="34"/>
      <c r="L162" s="34"/>
      <c r="M162" s="33" t="s">
        <v>71</v>
      </c>
      <c r="N162" s="328" t="s">
        <v>404</v>
      </c>
      <c r="O162" s="328" t="s">
        <v>34</v>
      </c>
      <c r="P162" s="341" t="s">
        <v>121</v>
      </c>
    </row>
    <row r="163" spans="1:37" s="19" customFormat="1" ht="120" x14ac:dyDescent="0.25">
      <c r="A163" s="29" t="s">
        <v>26</v>
      </c>
      <c r="B163" s="30" t="s">
        <v>756</v>
      </c>
      <c r="C163" s="30"/>
      <c r="D163" s="31" t="s">
        <v>757</v>
      </c>
      <c r="E163" s="37" t="s">
        <v>758</v>
      </c>
      <c r="F163" s="33" t="s">
        <v>759</v>
      </c>
      <c r="G163" s="33" t="s">
        <v>760</v>
      </c>
      <c r="H163" s="33" t="s">
        <v>32</v>
      </c>
      <c r="I163" s="34">
        <v>30000</v>
      </c>
      <c r="J163" s="35"/>
      <c r="K163" s="34"/>
      <c r="L163" s="34"/>
      <c r="M163" s="33" t="s">
        <v>33</v>
      </c>
      <c r="N163" s="328" t="s">
        <v>404</v>
      </c>
      <c r="O163" s="328" t="s">
        <v>34</v>
      </c>
      <c r="P163" s="336" t="s">
        <v>72</v>
      </c>
    </row>
    <row r="164" spans="1:37" s="19" customFormat="1" ht="48" x14ac:dyDescent="0.25">
      <c r="A164" s="29" t="s">
        <v>26</v>
      </c>
      <c r="B164" s="30" t="s">
        <v>761</v>
      </c>
      <c r="C164" s="30"/>
      <c r="D164" s="31" t="s">
        <v>762</v>
      </c>
      <c r="E164" s="37" t="s">
        <v>763</v>
      </c>
      <c r="F164" s="33" t="s">
        <v>764</v>
      </c>
      <c r="G164" s="33" t="s">
        <v>765</v>
      </c>
      <c r="H164" s="33" t="s">
        <v>32</v>
      </c>
      <c r="I164" s="34">
        <v>22000</v>
      </c>
      <c r="J164" s="35"/>
      <c r="K164" s="34"/>
      <c r="L164" s="34"/>
      <c r="M164" s="33" t="s">
        <v>71</v>
      </c>
      <c r="N164" s="328" t="s">
        <v>404</v>
      </c>
      <c r="O164" s="328" t="s">
        <v>34</v>
      </c>
      <c r="P164" s="335" t="s">
        <v>36</v>
      </c>
    </row>
    <row r="165" spans="1:37" s="19" customFormat="1" ht="48" x14ac:dyDescent="0.25">
      <c r="A165" s="29" t="s">
        <v>26</v>
      </c>
      <c r="B165" s="30" t="s">
        <v>766</v>
      </c>
      <c r="C165" s="30"/>
      <c r="D165" s="31" t="s">
        <v>767</v>
      </c>
      <c r="E165" s="37" t="s">
        <v>768</v>
      </c>
      <c r="F165" s="33" t="s">
        <v>769</v>
      </c>
      <c r="G165" s="33" t="s">
        <v>770</v>
      </c>
      <c r="H165" s="33" t="s">
        <v>32</v>
      </c>
      <c r="I165" s="34">
        <v>10000</v>
      </c>
      <c r="J165" s="35"/>
      <c r="K165" s="34"/>
      <c r="L165" s="34"/>
      <c r="M165" s="33" t="s">
        <v>71</v>
      </c>
      <c r="N165" s="328" t="s">
        <v>404</v>
      </c>
      <c r="O165" s="328" t="s">
        <v>34</v>
      </c>
      <c r="P165" s="335" t="s">
        <v>36</v>
      </c>
    </row>
    <row r="166" spans="1:37" s="19" customFormat="1" ht="48" x14ac:dyDescent="0.25">
      <c r="A166" s="29" t="s">
        <v>26</v>
      </c>
      <c r="B166" s="30" t="s">
        <v>771</v>
      </c>
      <c r="C166" s="30"/>
      <c r="D166" s="31" t="s">
        <v>772</v>
      </c>
      <c r="E166" s="37" t="s">
        <v>4439</v>
      </c>
      <c r="F166" s="33" t="s">
        <v>773</v>
      </c>
      <c r="G166" s="33" t="s">
        <v>4438</v>
      </c>
      <c r="H166" s="33" t="s">
        <v>132</v>
      </c>
      <c r="I166" s="34">
        <v>4000</v>
      </c>
      <c r="J166" s="35"/>
      <c r="K166" s="34"/>
      <c r="L166" s="34"/>
      <c r="M166" s="33" t="s">
        <v>71</v>
      </c>
      <c r="N166" s="328" t="s">
        <v>404</v>
      </c>
      <c r="O166" s="328" t="s">
        <v>34</v>
      </c>
      <c r="P166" s="336" t="s">
        <v>72</v>
      </c>
    </row>
    <row r="167" spans="1:37" s="19" customFormat="1" ht="60" x14ac:dyDescent="0.25">
      <c r="A167" s="42" t="s">
        <v>64</v>
      </c>
      <c r="B167" s="328" t="s">
        <v>774</v>
      </c>
      <c r="C167" s="111"/>
      <c r="D167" s="77" t="s">
        <v>775</v>
      </c>
      <c r="E167" s="77" t="s">
        <v>776</v>
      </c>
      <c r="F167" s="328" t="s">
        <v>777</v>
      </c>
      <c r="G167" s="328" t="s">
        <v>77</v>
      </c>
      <c r="H167" s="33" t="s">
        <v>304</v>
      </c>
      <c r="I167" s="78">
        <v>200000</v>
      </c>
      <c r="J167" s="112"/>
      <c r="K167" s="81" t="s">
        <v>63</v>
      </c>
      <c r="L167" s="81" t="s">
        <v>63</v>
      </c>
      <c r="M167" s="33" t="s">
        <v>33</v>
      </c>
      <c r="N167" s="328" t="s">
        <v>35</v>
      </c>
      <c r="O167" s="88" t="s">
        <v>473</v>
      </c>
      <c r="P167" s="336" t="s">
        <v>72</v>
      </c>
      <c r="Q167" s="46"/>
      <c r="R167" s="46"/>
      <c r="S167" s="46"/>
      <c r="T167" s="46"/>
      <c r="U167" s="46"/>
      <c r="V167" s="46"/>
      <c r="W167" s="46"/>
      <c r="X167" s="46"/>
      <c r="Y167" s="46"/>
      <c r="Z167" s="46"/>
      <c r="AA167" s="46"/>
      <c r="AB167" s="46"/>
      <c r="AC167" s="46"/>
      <c r="AD167" s="46"/>
      <c r="AE167" s="46"/>
      <c r="AF167" s="46"/>
      <c r="AG167" s="46"/>
      <c r="AH167" s="46"/>
      <c r="AI167" s="46"/>
      <c r="AJ167" s="46"/>
      <c r="AK167" s="46"/>
    </row>
    <row r="168" spans="1:37" s="19" customFormat="1" ht="60" x14ac:dyDescent="0.25">
      <c r="A168" s="42" t="s">
        <v>64</v>
      </c>
      <c r="B168" s="33" t="s">
        <v>778</v>
      </c>
      <c r="C168" s="33"/>
      <c r="D168" s="47" t="s">
        <v>779</v>
      </c>
      <c r="E168" s="47" t="s">
        <v>780</v>
      </c>
      <c r="F168" s="33" t="s">
        <v>781</v>
      </c>
      <c r="G168" s="33" t="s">
        <v>782</v>
      </c>
      <c r="H168" s="33">
        <v>2025</v>
      </c>
      <c r="I168" s="34">
        <v>25000</v>
      </c>
      <c r="J168" s="62"/>
      <c r="K168" s="48"/>
      <c r="L168" s="48"/>
      <c r="M168" s="33" t="s">
        <v>33</v>
      </c>
      <c r="N168" s="328" t="s">
        <v>34</v>
      </c>
      <c r="O168" s="328" t="s">
        <v>35</v>
      </c>
      <c r="P168" s="335" t="s">
        <v>36</v>
      </c>
      <c r="Q168" s="46"/>
      <c r="R168" s="46"/>
      <c r="S168" s="46"/>
      <c r="T168" s="46"/>
      <c r="U168" s="46"/>
      <c r="V168" s="46"/>
      <c r="W168" s="46"/>
      <c r="X168" s="46"/>
      <c r="Y168" s="46"/>
      <c r="Z168" s="46"/>
      <c r="AA168" s="46"/>
      <c r="AB168" s="46"/>
      <c r="AC168" s="46"/>
      <c r="AD168" s="46"/>
      <c r="AE168" s="46"/>
      <c r="AF168" s="46"/>
      <c r="AG168" s="46"/>
      <c r="AH168" s="46"/>
      <c r="AI168" s="46"/>
      <c r="AJ168" s="46"/>
      <c r="AK168" s="46"/>
    </row>
    <row r="169" spans="1:37" s="19" customFormat="1" ht="48" x14ac:dyDescent="0.25">
      <c r="A169" s="29" t="s">
        <v>26</v>
      </c>
      <c r="B169" s="328" t="s">
        <v>783</v>
      </c>
      <c r="C169" s="328"/>
      <c r="D169" s="77" t="s">
        <v>784</v>
      </c>
      <c r="E169" s="77" t="s">
        <v>785</v>
      </c>
      <c r="F169" s="328" t="s">
        <v>786</v>
      </c>
      <c r="G169" s="328" t="s">
        <v>787</v>
      </c>
      <c r="H169" s="33" t="s">
        <v>132</v>
      </c>
      <c r="I169" s="78">
        <v>70000</v>
      </c>
      <c r="J169" s="94"/>
      <c r="K169" s="81"/>
      <c r="L169" s="81"/>
      <c r="M169" s="33" t="s">
        <v>33</v>
      </c>
      <c r="N169" s="328" t="s">
        <v>34</v>
      </c>
      <c r="O169" s="328" t="s">
        <v>35</v>
      </c>
      <c r="P169" s="335" t="s">
        <v>36</v>
      </c>
      <c r="Q169" s="46"/>
      <c r="R169" s="46"/>
      <c r="S169" s="46"/>
      <c r="T169" s="46"/>
      <c r="U169" s="46"/>
      <c r="V169" s="46"/>
      <c r="W169" s="46"/>
      <c r="X169" s="46"/>
      <c r="Y169" s="46"/>
      <c r="Z169" s="46"/>
      <c r="AA169" s="46"/>
      <c r="AB169" s="46"/>
      <c r="AC169" s="46"/>
      <c r="AD169" s="46"/>
      <c r="AE169" s="46"/>
      <c r="AF169" s="46"/>
      <c r="AG169" s="46"/>
      <c r="AH169" s="46"/>
      <c r="AI169" s="46"/>
      <c r="AJ169" s="46"/>
      <c r="AK169" s="46"/>
    </row>
    <row r="170" spans="1:37" s="19" customFormat="1" ht="36" x14ac:dyDescent="0.25">
      <c r="A170" s="29" t="s">
        <v>26</v>
      </c>
      <c r="B170" s="328" t="s">
        <v>788</v>
      </c>
      <c r="C170" s="328"/>
      <c r="D170" s="77" t="s">
        <v>789</v>
      </c>
      <c r="E170" s="77" t="s">
        <v>790</v>
      </c>
      <c r="F170" s="328" t="s">
        <v>791</v>
      </c>
      <c r="G170" s="328" t="s">
        <v>386</v>
      </c>
      <c r="H170" s="33" t="s">
        <v>120</v>
      </c>
      <c r="I170" s="78">
        <v>100000</v>
      </c>
      <c r="J170" s="94"/>
      <c r="K170" s="81"/>
      <c r="L170" s="81"/>
      <c r="M170" s="33" t="s">
        <v>33</v>
      </c>
      <c r="N170" s="328" t="s">
        <v>34</v>
      </c>
      <c r="O170" s="328" t="s">
        <v>35</v>
      </c>
      <c r="P170" s="336" t="s">
        <v>72</v>
      </c>
      <c r="Q170" s="46"/>
      <c r="R170" s="46"/>
      <c r="S170" s="46"/>
      <c r="T170" s="46"/>
      <c r="U170" s="46"/>
      <c r="V170" s="46"/>
      <c r="W170" s="46"/>
      <c r="X170" s="46"/>
      <c r="Y170" s="46"/>
      <c r="Z170" s="46"/>
      <c r="AA170" s="46"/>
      <c r="AB170" s="46"/>
      <c r="AC170" s="46"/>
      <c r="AD170" s="46"/>
      <c r="AE170" s="46"/>
      <c r="AF170" s="46"/>
      <c r="AG170" s="46"/>
      <c r="AH170" s="46"/>
      <c r="AI170" s="46"/>
      <c r="AJ170" s="46"/>
      <c r="AK170" s="46"/>
    </row>
    <row r="171" spans="1:37" s="19" customFormat="1" ht="36" x14ac:dyDescent="0.25">
      <c r="A171" s="29" t="s">
        <v>26</v>
      </c>
      <c r="B171" s="328" t="s">
        <v>792</v>
      </c>
      <c r="C171" s="328"/>
      <c r="D171" s="77" t="s">
        <v>793</v>
      </c>
      <c r="E171" s="77" t="s">
        <v>794</v>
      </c>
      <c r="F171" s="328" t="s">
        <v>795</v>
      </c>
      <c r="G171" s="328" t="s">
        <v>214</v>
      </c>
      <c r="H171" s="33" t="s">
        <v>83</v>
      </c>
      <c r="I171" s="78">
        <v>100000</v>
      </c>
      <c r="J171" s="94"/>
      <c r="K171" s="81"/>
      <c r="L171" s="81"/>
      <c r="M171" s="33" t="s">
        <v>33</v>
      </c>
      <c r="N171" s="328" t="s">
        <v>34</v>
      </c>
      <c r="O171" s="328" t="s">
        <v>35</v>
      </c>
      <c r="P171" s="335" t="s">
        <v>36</v>
      </c>
      <c r="Q171" s="46"/>
      <c r="R171" s="46"/>
      <c r="S171" s="46"/>
      <c r="T171" s="46"/>
      <c r="U171" s="46"/>
      <c r="V171" s="46"/>
      <c r="W171" s="46"/>
      <c r="X171" s="46"/>
      <c r="Y171" s="46"/>
      <c r="Z171" s="46"/>
      <c r="AA171" s="46"/>
      <c r="AB171" s="46"/>
      <c r="AC171" s="46"/>
      <c r="AD171" s="46"/>
      <c r="AE171" s="46"/>
      <c r="AF171" s="46"/>
      <c r="AG171" s="46"/>
      <c r="AH171" s="46"/>
      <c r="AI171" s="46"/>
      <c r="AJ171" s="46"/>
      <c r="AK171" s="46"/>
    </row>
    <row r="172" spans="1:37" s="19" customFormat="1" ht="36" x14ac:dyDescent="0.25">
      <c r="A172" s="29" t="s">
        <v>26</v>
      </c>
      <c r="B172" s="33" t="s">
        <v>796</v>
      </c>
      <c r="C172" s="33"/>
      <c r="D172" s="37" t="s">
        <v>797</v>
      </c>
      <c r="E172" s="47" t="s">
        <v>798</v>
      </c>
      <c r="F172" s="33" t="s">
        <v>799</v>
      </c>
      <c r="G172" s="33" t="s">
        <v>800</v>
      </c>
      <c r="H172" s="33" t="s">
        <v>90</v>
      </c>
      <c r="I172" s="34">
        <v>800000</v>
      </c>
      <c r="J172" s="51"/>
      <c r="K172" s="48"/>
      <c r="L172" s="48"/>
      <c r="M172" s="33" t="s">
        <v>33</v>
      </c>
      <c r="N172" s="33" t="s">
        <v>34</v>
      </c>
      <c r="O172" s="33"/>
      <c r="P172" s="335" t="s">
        <v>36</v>
      </c>
      <c r="Q172" s="46"/>
      <c r="R172" s="46"/>
      <c r="S172" s="46"/>
      <c r="T172" s="46"/>
      <c r="U172" s="46"/>
      <c r="V172" s="46"/>
      <c r="W172" s="46"/>
      <c r="X172" s="46"/>
      <c r="Y172" s="46"/>
      <c r="Z172" s="46"/>
      <c r="AA172" s="46"/>
      <c r="AB172" s="46"/>
      <c r="AC172" s="46"/>
      <c r="AD172" s="46"/>
      <c r="AE172" s="46"/>
      <c r="AF172" s="46"/>
      <c r="AG172" s="46"/>
      <c r="AH172" s="46"/>
      <c r="AI172" s="46"/>
      <c r="AJ172" s="46"/>
      <c r="AK172" s="46"/>
    </row>
    <row r="173" spans="1:37" s="19" customFormat="1" ht="48" x14ac:dyDescent="0.25">
      <c r="A173" s="29" t="s">
        <v>26</v>
      </c>
      <c r="B173" s="328" t="s">
        <v>801</v>
      </c>
      <c r="C173" s="328"/>
      <c r="D173" s="329" t="s">
        <v>802</v>
      </c>
      <c r="E173" s="329" t="s">
        <v>803</v>
      </c>
      <c r="F173" s="328" t="s">
        <v>804</v>
      </c>
      <c r="G173" s="328" t="s">
        <v>805</v>
      </c>
      <c r="H173" s="33" t="s">
        <v>132</v>
      </c>
      <c r="I173" s="78">
        <v>55000</v>
      </c>
      <c r="J173" s="94"/>
      <c r="K173" s="78" t="s">
        <v>63</v>
      </c>
      <c r="L173" s="78" t="s">
        <v>63</v>
      </c>
      <c r="M173" s="33" t="s">
        <v>33</v>
      </c>
      <c r="N173" s="328" t="s">
        <v>34</v>
      </c>
      <c r="O173" s="328" t="s">
        <v>35</v>
      </c>
      <c r="P173" s="335" t="s">
        <v>36</v>
      </c>
      <c r="Q173" s="46"/>
      <c r="R173" s="46"/>
      <c r="S173" s="46"/>
      <c r="T173" s="46"/>
      <c r="U173" s="46"/>
      <c r="V173" s="46"/>
      <c r="W173" s="46"/>
      <c r="X173" s="46"/>
      <c r="Y173" s="46"/>
      <c r="Z173" s="46"/>
      <c r="AA173" s="46"/>
      <c r="AB173" s="46"/>
      <c r="AC173" s="46"/>
      <c r="AD173" s="46"/>
      <c r="AE173" s="46"/>
      <c r="AF173" s="46"/>
      <c r="AG173" s="46"/>
      <c r="AH173" s="46"/>
      <c r="AI173" s="46"/>
      <c r="AJ173" s="46"/>
      <c r="AK173" s="46"/>
    </row>
    <row r="174" spans="1:37" s="19" customFormat="1" ht="36" x14ac:dyDescent="0.25">
      <c r="A174" s="42" t="s">
        <v>64</v>
      </c>
      <c r="B174" s="328" t="s">
        <v>806</v>
      </c>
      <c r="C174" s="328"/>
      <c r="D174" s="329" t="s">
        <v>807</v>
      </c>
      <c r="E174" s="329" t="s">
        <v>808</v>
      </c>
      <c r="F174" s="328" t="s">
        <v>809</v>
      </c>
      <c r="G174" s="328" t="s">
        <v>810</v>
      </c>
      <c r="H174" s="33" t="s">
        <v>153</v>
      </c>
      <c r="I174" s="78">
        <v>20000</v>
      </c>
      <c r="J174" s="94"/>
      <c r="K174" s="78"/>
      <c r="L174" s="78"/>
      <c r="M174" s="33" t="s">
        <v>33</v>
      </c>
      <c r="N174" s="328" t="s">
        <v>34</v>
      </c>
      <c r="O174" s="328" t="s">
        <v>35</v>
      </c>
      <c r="P174" s="340" t="s">
        <v>230</v>
      </c>
      <c r="Q174" s="46"/>
      <c r="R174" s="46"/>
      <c r="S174" s="46"/>
      <c r="T174" s="46"/>
      <c r="U174" s="46"/>
      <c r="V174" s="46"/>
      <c r="W174" s="46"/>
      <c r="X174" s="46"/>
      <c r="Y174" s="46"/>
      <c r="Z174" s="46"/>
      <c r="AA174" s="46"/>
      <c r="AB174" s="46"/>
      <c r="AC174" s="46"/>
      <c r="AD174" s="46"/>
      <c r="AE174" s="46"/>
      <c r="AF174" s="46"/>
      <c r="AG174" s="46"/>
      <c r="AH174" s="46"/>
      <c r="AI174" s="46"/>
      <c r="AJ174" s="46"/>
      <c r="AK174" s="46"/>
    </row>
    <row r="175" spans="1:37" s="19" customFormat="1" ht="36" x14ac:dyDescent="0.25">
      <c r="A175" s="42" t="s">
        <v>64</v>
      </c>
      <c r="B175" s="33" t="s">
        <v>811</v>
      </c>
      <c r="C175" s="33"/>
      <c r="D175" s="37" t="s">
        <v>812</v>
      </c>
      <c r="E175" s="37" t="s">
        <v>813</v>
      </c>
      <c r="F175" s="33" t="s">
        <v>814</v>
      </c>
      <c r="G175" s="33" t="s">
        <v>179</v>
      </c>
      <c r="H175" s="33" t="s">
        <v>132</v>
      </c>
      <c r="I175" s="34">
        <v>20000</v>
      </c>
      <c r="J175" s="51"/>
      <c r="K175" s="34"/>
      <c r="L175" s="34"/>
      <c r="M175" s="33" t="s">
        <v>33</v>
      </c>
      <c r="N175" s="33" t="s">
        <v>34</v>
      </c>
      <c r="O175" s="33" t="s">
        <v>35</v>
      </c>
      <c r="P175" s="335" t="s">
        <v>36</v>
      </c>
      <c r="Q175" s="46"/>
      <c r="R175" s="46"/>
      <c r="S175" s="46"/>
      <c r="T175" s="46"/>
      <c r="U175" s="46"/>
      <c r="V175" s="46"/>
      <c r="W175" s="46"/>
      <c r="X175" s="46"/>
      <c r="Y175" s="46"/>
      <c r="Z175" s="46"/>
      <c r="AA175" s="46"/>
      <c r="AB175" s="46"/>
      <c r="AC175" s="46"/>
      <c r="AD175" s="46"/>
      <c r="AE175" s="46"/>
      <c r="AF175" s="46"/>
      <c r="AG175" s="46"/>
      <c r="AH175" s="46"/>
      <c r="AI175" s="46"/>
      <c r="AJ175" s="46"/>
      <c r="AK175" s="46"/>
    </row>
    <row r="176" spans="1:37" s="19" customFormat="1" ht="36" x14ac:dyDescent="0.25">
      <c r="A176" s="42" t="s">
        <v>64</v>
      </c>
      <c r="B176" s="328" t="s">
        <v>815</v>
      </c>
      <c r="C176" s="114"/>
      <c r="D176" s="329" t="s">
        <v>816</v>
      </c>
      <c r="E176" s="329" t="s">
        <v>817</v>
      </c>
      <c r="F176" s="328" t="s">
        <v>818</v>
      </c>
      <c r="G176" s="328" t="s">
        <v>77</v>
      </c>
      <c r="H176" s="33" t="s">
        <v>126</v>
      </c>
      <c r="I176" s="78">
        <v>200000</v>
      </c>
      <c r="J176" s="115"/>
      <c r="K176" s="78" t="s">
        <v>63</v>
      </c>
      <c r="L176" s="78"/>
      <c r="M176" s="33" t="s">
        <v>33</v>
      </c>
      <c r="N176" s="328" t="s">
        <v>819</v>
      </c>
      <c r="O176" s="328" t="s">
        <v>820</v>
      </c>
      <c r="P176" s="336" t="s">
        <v>72</v>
      </c>
      <c r="Q176" s="46"/>
      <c r="R176" s="46"/>
      <c r="S176" s="46"/>
      <c r="T176" s="46"/>
      <c r="U176" s="46"/>
      <c r="V176" s="46"/>
      <c r="W176" s="46"/>
      <c r="X176" s="46"/>
      <c r="Y176" s="46"/>
      <c r="Z176" s="46"/>
      <c r="AA176" s="46"/>
      <c r="AB176" s="46"/>
      <c r="AC176" s="46"/>
      <c r="AD176" s="46"/>
      <c r="AE176" s="46"/>
      <c r="AF176" s="46"/>
      <c r="AG176" s="46"/>
      <c r="AH176" s="46"/>
      <c r="AI176" s="46"/>
      <c r="AJ176" s="46"/>
      <c r="AK176" s="46"/>
    </row>
    <row r="177" spans="1:37" s="19" customFormat="1" ht="60" x14ac:dyDescent="0.25">
      <c r="A177" s="42" t="s">
        <v>64</v>
      </c>
      <c r="B177" s="95" t="s">
        <v>821</v>
      </c>
      <c r="C177" s="328"/>
      <c r="D177" s="77" t="s">
        <v>822</v>
      </c>
      <c r="E177" s="77" t="s">
        <v>823</v>
      </c>
      <c r="F177" s="328" t="s">
        <v>824</v>
      </c>
      <c r="G177" s="328" t="s">
        <v>77</v>
      </c>
      <c r="H177" s="33" t="s">
        <v>240</v>
      </c>
      <c r="I177" s="78">
        <v>500000</v>
      </c>
      <c r="J177" s="78" t="s">
        <v>63</v>
      </c>
      <c r="K177" s="78" t="s">
        <v>63</v>
      </c>
      <c r="L177" s="78" t="s">
        <v>63</v>
      </c>
      <c r="M177" s="33" t="s">
        <v>33</v>
      </c>
      <c r="N177" s="328" t="s">
        <v>819</v>
      </c>
      <c r="O177" s="328" t="s">
        <v>820</v>
      </c>
      <c r="P177" s="336" t="s">
        <v>72</v>
      </c>
      <c r="Q177" s="46"/>
      <c r="R177" s="46"/>
      <c r="S177" s="46"/>
      <c r="T177" s="46"/>
      <c r="U177" s="46"/>
      <c r="V177" s="46"/>
      <c r="W177" s="46"/>
      <c r="X177" s="46"/>
      <c r="Y177" s="46"/>
      <c r="Z177" s="46"/>
      <c r="AA177" s="46"/>
      <c r="AB177" s="46"/>
      <c r="AC177" s="46"/>
      <c r="AD177" s="46"/>
      <c r="AE177" s="46"/>
      <c r="AF177" s="46"/>
      <c r="AG177" s="46"/>
      <c r="AH177" s="46"/>
      <c r="AI177" s="46"/>
      <c r="AJ177" s="46"/>
      <c r="AK177" s="46"/>
    </row>
    <row r="178" spans="1:37" s="19" customFormat="1" ht="72" x14ac:dyDescent="0.25">
      <c r="A178" s="42" t="s">
        <v>64</v>
      </c>
      <c r="B178" s="328" t="s">
        <v>825</v>
      </c>
      <c r="C178" s="328"/>
      <c r="D178" s="116" t="s">
        <v>826</v>
      </c>
      <c r="E178" s="77" t="s">
        <v>827</v>
      </c>
      <c r="F178" s="328" t="s">
        <v>828</v>
      </c>
      <c r="G178" s="328" t="s">
        <v>77</v>
      </c>
      <c r="H178" s="33" t="s">
        <v>304</v>
      </c>
      <c r="I178" s="78">
        <v>500000</v>
      </c>
      <c r="J178" s="81"/>
      <c r="K178" s="81"/>
      <c r="L178" s="81"/>
      <c r="M178" s="33" t="s">
        <v>33</v>
      </c>
      <c r="N178" s="328" t="s">
        <v>35</v>
      </c>
      <c r="O178" s="80"/>
      <c r="P178" s="336" t="s">
        <v>72</v>
      </c>
      <c r="Q178" s="46"/>
      <c r="R178" s="46"/>
      <c r="S178" s="46"/>
      <c r="T178" s="46"/>
      <c r="U178" s="46"/>
      <c r="V178" s="46"/>
      <c r="W178" s="46"/>
      <c r="X178" s="46"/>
      <c r="Y178" s="46"/>
      <c r="Z178" s="46"/>
      <c r="AA178" s="46"/>
      <c r="AB178" s="46"/>
      <c r="AC178" s="46"/>
      <c r="AD178" s="46"/>
      <c r="AE178" s="46"/>
      <c r="AF178" s="46"/>
      <c r="AG178" s="46"/>
      <c r="AH178" s="46"/>
      <c r="AI178" s="46"/>
      <c r="AJ178" s="46"/>
      <c r="AK178" s="46"/>
    </row>
    <row r="179" spans="1:37" s="19" customFormat="1" ht="48" x14ac:dyDescent="0.25">
      <c r="A179" s="42" t="s">
        <v>64</v>
      </c>
      <c r="B179" s="95" t="s">
        <v>829</v>
      </c>
      <c r="C179" s="328"/>
      <c r="D179" s="77" t="s">
        <v>830</v>
      </c>
      <c r="E179" s="77" t="s">
        <v>831</v>
      </c>
      <c r="F179" s="328" t="s">
        <v>832</v>
      </c>
      <c r="G179" s="328" t="s">
        <v>384</v>
      </c>
      <c r="H179" s="33" t="s">
        <v>32</v>
      </c>
      <c r="I179" s="78">
        <v>250000</v>
      </c>
      <c r="J179" s="94"/>
      <c r="K179" s="78" t="s">
        <v>63</v>
      </c>
      <c r="L179" s="78" t="s">
        <v>63</v>
      </c>
      <c r="M179" s="33" t="s">
        <v>71</v>
      </c>
      <c r="N179" s="328" t="s">
        <v>35</v>
      </c>
      <c r="O179" s="328" t="s">
        <v>34</v>
      </c>
      <c r="P179" s="335" t="s">
        <v>36</v>
      </c>
      <c r="Q179" s="46"/>
      <c r="R179" s="46"/>
      <c r="S179" s="46"/>
      <c r="T179" s="46"/>
      <c r="U179" s="46"/>
      <c r="V179" s="46"/>
      <c r="W179" s="46"/>
      <c r="X179" s="46"/>
      <c r="Y179" s="46"/>
      <c r="Z179" s="46"/>
      <c r="AA179" s="46"/>
      <c r="AB179" s="46"/>
      <c r="AC179" s="46"/>
      <c r="AD179" s="46"/>
      <c r="AE179" s="46"/>
      <c r="AF179" s="46"/>
      <c r="AG179" s="46"/>
      <c r="AH179" s="46"/>
      <c r="AI179" s="46"/>
      <c r="AJ179" s="46"/>
      <c r="AK179" s="46"/>
    </row>
    <row r="180" spans="1:37" s="19" customFormat="1" ht="24" x14ac:dyDescent="0.25">
      <c r="A180" s="29" t="s">
        <v>26</v>
      </c>
      <c r="B180" s="33" t="s">
        <v>833</v>
      </c>
      <c r="C180" s="117"/>
      <c r="D180" s="47" t="s">
        <v>834</v>
      </c>
      <c r="E180" s="47" t="s">
        <v>835</v>
      </c>
      <c r="F180" s="33" t="s">
        <v>836</v>
      </c>
      <c r="G180" s="33" t="s">
        <v>528</v>
      </c>
      <c r="H180" s="33" t="s">
        <v>285</v>
      </c>
      <c r="I180" s="34">
        <v>50000</v>
      </c>
      <c r="J180" s="48"/>
      <c r="K180" s="48"/>
      <c r="L180" s="48"/>
      <c r="M180" s="33" t="s">
        <v>71</v>
      </c>
      <c r="N180" s="33" t="s">
        <v>35</v>
      </c>
      <c r="O180" s="33" t="s">
        <v>34</v>
      </c>
      <c r="P180" s="340" t="s">
        <v>230</v>
      </c>
      <c r="Q180" s="46"/>
      <c r="R180" s="46"/>
      <c r="S180" s="46"/>
      <c r="T180" s="46"/>
      <c r="U180" s="46"/>
      <c r="V180" s="46"/>
      <c r="W180" s="46"/>
      <c r="X180" s="46"/>
      <c r="Y180" s="46"/>
      <c r="Z180" s="46"/>
      <c r="AA180" s="46"/>
      <c r="AB180" s="46"/>
      <c r="AC180" s="46"/>
      <c r="AD180" s="46"/>
      <c r="AE180" s="46"/>
      <c r="AF180" s="46"/>
      <c r="AG180" s="46"/>
      <c r="AH180" s="46"/>
      <c r="AI180" s="46"/>
      <c r="AJ180" s="46"/>
      <c r="AK180" s="46"/>
    </row>
    <row r="181" spans="1:37" s="19" customFormat="1" ht="84" x14ac:dyDescent="0.25">
      <c r="A181" s="42" t="s">
        <v>64</v>
      </c>
      <c r="B181" s="328" t="s">
        <v>837</v>
      </c>
      <c r="C181" s="114"/>
      <c r="D181" s="329" t="s">
        <v>838</v>
      </c>
      <c r="E181" s="329" t="s">
        <v>839</v>
      </c>
      <c r="F181" s="328" t="s">
        <v>840</v>
      </c>
      <c r="G181" s="328" t="s">
        <v>841</v>
      </c>
      <c r="H181" s="33" t="s">
        <v>32</v>
      </c>
      <c r="I181" s="78">
        <v>97850</v>
      </c>
      <c r="J181" s="94"/>
      <c r="K181" s="118" t="s">
        <v>63</v>
      </c>
      <c r="L181" s="118" t="s">
        <v>63</v>
      </c>
      <c r="M181" s="33" t="s">
        <v>71</v>
      </c>
      <c r="N181" s="328" t="s">
        <v>35</v>
      </c>
      <c r="O181" s="328" t="s">
        <v>34</v>
      </c>
      <c r="P181" s="336" t="s">
        <v>72</v>
      </c>
      <c r="Q181" s="60" t="s">
        <v>63</v>
      </c>
      <c r="R181" s="60" t="s">
        <v>63</v>
      </c>
      <c r="S181" s="60" t="s">
        <v>63</v>
      </c>
      <c r="T181" s="60" t="s">
        <v>63</v>
      </c>
      <c r="U181" s="60" t="s">
        <v>63</v>
      </c>
      <c r="V181" s="60" t="s">
        <v>63</v>
      </c>
      <c r="W181" s="60" t="s">
        <v>63</v>
      </c>
      <c r="X181" s="60" t="s">
        <v>63</v>
      </c>
      <c r="Y181" s="60" t="s">
        <v>63</v>
      </c>
      <c r="Z181" s="60" t="s">
        <v>63</v>
      </c>
      <c r="AA181" s="60" t="s">
        <v>63</v>
      </c>
      <c r="AB181" s="60" t="s">
        <v>63</v>
      </c>
      <c r="AC181" s="60" t="s">
        <v>63</v>
      </c>
      <c r="AD181" s="60" t="s">
        <v>63</v>
      </c>
      <c r="AE181" s="60" t="s">
        <v>63</v>
      </c>
      <c r="AF181" s="60" t="s">
        <v>63</v>
      </c>
      <c r="AG181" s="60" t="s">
        <v>63</v>
      </c>
      <c r="AH181" s="60" t="s">
        <v>63</v>
      </c>
      <c r="AI181" s="60" t="s">
        <v>63</v>
      </c>
      <c r="AJ181" s="60" t="s">
        <v>63</v>
      </c>
      <c r="AK181" s="60" t="s">
        <v>63</v>
      </c>
    </row>
    <row r="182" spans="1:37" s="19" customFormat="1" ht="48" x14ac:dyDescent="0.25">
      <c r="A182" s="42" t="s">
        <v>64</v>
      </c>
      <c r="B182" s="95" t="s">
        <v>842</v>
      </c>
      <c r="C182" s="328"/>
      <c r="D182" s="77" t="s">
        <v>843</v>
      </c>
      <c r="E182" s="77" t="s">
        <v>844</v>
      </c>
      <c r="F182" s="328" t="s">
        <v>845</v>
      </c>
      <c r="G182" s="328" t="s">
        <v>77</v>
      </c>
      <c r="H182" s="33" t="s">
        <v>304</v>
      </c>
      <c r="I182" s="78" t="s">
        <v>84</v>
      </c>
      <c r="J182" s="81" t="s">
        <v>63</v>
      </c>
      <c r="K182" s="81" t="s">
        <v>63</v>
      </c>
      <c r="L182" s="81" t="s">
        <v>63</v>
      </c>
      <c r="M182" s="33" t="s">
        <v>71</v>
      </c>
      <c r="N182" s="328" t="s">
        <v>35</v>
      </c>
      <c r="O182" s="328" t="s">
        <v>312</v>
      </c>
      <c r="P182" s="336" t="s">
        <v>72</v>
      </c>
      <c r="Q182" s="46"/>
      <c r="R182" s="46"/>
      <c r="S182" s="46"/>
      <c r="T182" s="46"/>
      <c r="U182" s="46"/>
      <c r="V182" s="46"/>
      <c r="W182" s="46"/>
      <c r="X182" s="46"/>
      <c r="Y182" s="46"/>
      <c r="Z182" s="46"/>
      <c r="AA182" s="46"/>
      <c r="AB182" s="46"/>
      <c r="AC182" s="46"/>
      <c r="AD182" s="46"/>
      <c r="AE182" s="46"/>
      <c r="AF182" s="46"/>
      <c r="AG182" s="46"/>
      <c r="AH182" s="46"/>
      <c r="AI182" s="46"/>
      <c r="AJ182" s="46"/>
      <c r="AK182" s="46"/>
    </row>
    <row r="183" spans="1:37" s="19" customFormat="1" ht="60" x14ac:dyDescent="0.25">
      <c r="A183" s="33" t="s">
        <v>331</v>
      </c>
      <c r="B183" s="29" t="s">
        <v>846</v>
      </c>
      <c r="C183" s="29"/>
      <c r="D183" s="31" t="s">
        <v>847</v>
      </c>
      <c r="E183" s="31" t="s">
        <v>848</v>
      </c>
      <c r="F183" s="29" t="s">
        <v>849</v>
      </c>
      <c r="G183" s="29" t="s">
        <v>466</v>
      </c>
      <c r="H183" s="33" t="s">
        <v>70</v>
      </c>
      <c r="I183" s="119">
        <v>120000</v>
      </c>
      <c r="J183" s="36"/>
      <c r="K183" s="36"/>
      <c r="L183" s="36"/>
      <c r="M183" s="29" t="s">
        <v>71</v>
      </c>
      <c r="N183" s="58" t="s">
        <v>35</v>
      </c>
      <c r="O183" s="29" t="s">
        <v>850</v>
      </c>
      <c r="P183" s="336" t="s">
        <v>72</v>
      </c>
      <c r="Q183" s="92"/>
      <c r="R183" s="46"/>
      <c r="S183" s="46"/>
      <c r="T183" s="46"/>
      <c r="U183" s="46"/>
      <c r="V183" s="46"/>
      <c r="W183" s="46"/>
      <c r="X183" s="46"/>
      <c r="Y183" s="46"/>
      <c r="Z183" s="46"/>
      <c r="AA183" s="46"/>
      <c r="AB183" s="46"/>
      <c r="AC183" s="46"/>
      <c r="AD183" s="46"/>
      <c r="AE183" s="46"/>
      <c r="AF183" s="46"/>
      <c r="AG183" s="46"/>
      <c r="AH183" s="46"/>
      <c r="AI183" s="46"/>
      <c r="AJ183" s="46"/>
      <c r="AK183" s="46"/>
    </row>
    <row r="184" spans="1:37" s="19" customFormat="1" ht="48" x14ac:dyDescent="0.25">
      <c r="A184" s="29" t="s">
        <v>26</v>
      </c>
      <c r="B184" s="328" t="s">
        <v>851</v>
      </c>
      <c r="C184" s="328"/>
      <c r="D184" s="77" t="s">
        <v>852</v>
      </c>
      <c r="E184" s="77" t="s">
        <v>853</v>
      </c>
      <c r="F184" s="328" t="s">
        <v>854</v>
      </c>
      <c r="G184" s="328" t="s">
        <v>384</v>
      </c>
      <c r="H184" s="33" t="s">
        <v>685</v>
      </c>
      <c r="I184" s="78">
        <v>150000</v>
      </c>
      <c r="J184" s="94"/>
      <c r="K184" s="81" t="s">
        <v>63</v>
      </c>
      <c r="L184" s="81" t="s">
        <v>63</v>
      </c>
      <c r="M184" s="33" t="s">
        <v>33</v>
      </c>
      <c r="N184" s="328" t="s">
        <v>34</v>
      </c>
      <c r="O184" s="77"/>
      <c r="P184" s="335" t="s">
        <v>36</v>
      </c>
      <c r="Q184" s="46"/>
      <c r="R184" s="46"/>
      <c r="S184" s="46"/>
      <c r="T184" s="46"/>
      <c r="U184" s="46"/>
      <c r="V184" s="46"/>
      <c r="W184" s="46"/>
      <c r="X184" s="46"/>
      <c r="Y184" s="46"/>
      <c r="Z184" s="46"/>
      <c r="AA184" s="46"/>
      <c r="AB184" s="46"/>
      <c r="AC184" s="46"/>
      <c r="AD184" s="46"/>
      <c r="AE184" s="46"/>
      <c r="AF184" s="46"/>
      <c r="AG184" s="46"/>
      <c r="AH184" s="46"/>
      <c r="AI184" s="46"/>
      <c r="AJ184" s="46"/>
      <c r="AK184" s="46"/>
    </row>
    <row r="185" spans="1:37" s="46" customFormat="1" ht="60" x14ac:dyDescent="0.25">
      <c r="A185" s="29" t="s">
        <v>26</v>
      </c>
      <c r="B185" s="328" t="s">
        <v>855</v>
      </c>
      <c r="C185" s="328"/>
      <c r="D185" s="77" t="s">
        <v>856</v>
      </c>
      <c r="E185" s="77" t="s">
        <v>857</v>
      </c>
      <c r="F185" s="328" t="s">
        <v>858</v>
      </c>
      <c r="G185" s="328" t="s">
        <v>523</v>
      </c>
      <c r="H185" s="33" t="s">
        <v>164</v>
      </c>
      <c r="I185" s="78">
        <v>80000</v>
      </c>
      <c r="J185" s="81"/>
      <c r="K185" s="81"/>
      <c r="L185" s="81"/>
      <c r="M185" s="33" t="s">
        <v>33</v>
      </c>
      <c r="N185" s="328" t="s">
        <v>34</v>
      </c>
      <c r="O185" s="328"/>
      <c r="P185" s="335" t="s">
        <v>36</v>
      </c>
    </row>
    <row r="186" spans="1:37" s="46" customFormat="1" ht="73.5" x14ac:dyDescent="0.25">
      <c r="A186" s="29" t="s">
        <v>26</v>
      </c>
      <c r="B186" s="33" t="s">
        <v>859</v>
      </c>
      <c r="C186" s="33"/>
      <c r="D186" s="339" t="s">
        <v>860</v>
      </c>
      <c r="E186" s="339" t="s">
        <v>861</v>
      </c>
      <c r="F186" s="123" t="s">
        <v>862</v>
      </c>
      <c r="G186" s="33" t="s">
        <v>863</v>
      </c>
      <c r="H186" s="33" t="s">
        <v>32</v>
      </c>
      <c r="I186" s="120">
        <v>276961.71000000002</v>
      </c>
      <c r="J186" s="48">
        <v>221041.06</v>
      </c>
      <c r="K186" s="48">
        <v>45612.25</v>
      </c>
      <c r="L186" s="48"/>
      <c r="M186" s="123" t="s">
        <v>864</v>
      </c>
      <c r="N186" s="33" t="s">
        <v>34</v>
      </c>
      <c r="O186" s="123" t="s">
        <v>404</v>
      </c>
      <c r="P186" s="338" t="s">
        <v>121</v>
      </c>
    </row>
    <row r="187" spans="1:37" s="125" customFormat="1" ht="84" x14ac:dyDescent="0.25">
      <c r="A187" s="121" t="s">
        <v>26</v>
      </c>
      <c r="B187" s="121" t="s">
        <v>865</v>
      </c>
      <c r="C187" s="121"/>
      <c r="D187" s="122" t="s">
        <v>866</v>
      </c>
      <c r="E187" s="122" t="s">
        <v>867</v>
      </c>
      <c r="F187" s="123" t="s">
        <v>868</v>
      </c>
      <c r="G187" s="121" t="s">
        <v>869</v>
      </c>
      <c r="H187" s="121" t="s">
        <v>730</v>
      </c>
      <c r="I187" s="124">
        <f ca="1">SUM(I187:L187)</f>
        <v>341920.54</v>
      </c>
      <c r="K187" s="124">
        <v>91072.54</v>
      </c>
      <c r="L187" s="124">
        <v>250848</v>
      </c>
      <c r="M187" s="121" t="s">
        <v>864</v>
      </c>
      <c r="N187" s="121" t="s">
        <v>34</v>
      </c>
      <c r="O187" s="121" t="s">
        <v>404</v>
      </c>
      <c r="P187" s="338" t="s">
        <v>121</v>
      </c>
    </row>
    <row r="188" spans="1:37" s="227" customFormat="1" ht="15.75" x14ac:dyDescent="0.25">
      <c r="A188" s="17" t="s">
        <v>870</v>
      </c>
      <c r="B188" s="14" t="s">
        <v>871</v>
      </c>
      <c r="C188" s="14"/>
      <c r="D188" s="14"/>
      <c r="E188" s="14"/>
      <c r="F188" s="14"/>
      <c r="G188" s="14"/>
      <c r="H188" s="14"/>
      <c r="I188" s="14"/>
      <c r="J188" s="14"/>
      <c r="K188" s="14"/>
      <c r="L188" s="14"/>
      <c r="M188" s="14"/>
      <c r="N188" s="14"/>
      <c r="O188" s="14"/>
      <c r="P188" s="14"/>
    </row>
    <row r="189" spans="1:37" s="19" customFormat="1" ht="48" x14ac:dyDescent="0.25">
      <c r="A189" s="42" t="s">
        <v>64</v>
      </c>
      <c r="B189" s="328" t="s">
        <v>872</v>
      </c>
      <c r="C189" s="328"/>
      <c r="D189" s="77" t="s">
        <v>873</v>
      </c>
      <c r="E189" s="77" t="s">
        <v>874</v>
      </c>
      <c r="F189" s="328" t="s">
        <v>875</v>
      </c>
      <c r="G189" s="328" t="s">
        <v>77</v>
      </c>
      <c r="H189" s="33" t="s">
        <v>304</v>
      </c>
      <c r="I189" s="78" t="s">
        <v>84</v>
      </c>
      <c r="J189" s="81" t="s">
        <v>63</v>
      </c>
      <c r="K189" s="81" t="s">
        <v>63</v>
      </c>
      <c r="L189" s="81" t="s">
        <v>63</v>
      </c>
      <c r="M189" s="33" t="s">
        <v>71</v>
      </c>
      <c r="N189" s="328" t="s">
        <v>35</v>
      </c>
      <c r="O189" s="77"/>
      <c r="P189" s="336" t="s">
        <v>72</v>
      </c>
      <c r="Q189" s="46"/>
      <c r="R189" s="46"/>
      <c r="S189" s="46"/>
      <c r="T189" s="46"/>
      <c r="U189" s="46"/>
      <c r="V189" s="46"/>
      <c r="W189" s="46"/>
      <c r="X189" s="46"/>
      <c r="Y189" s="46"/>
      <c r="Z189" s="46"/>
      <c r="AA189" s="46"/>
      <c r="AB189" s="46"/>
      <c r="AC189" s="46"/>
      <c r="AD189" s="46"/>
      <c r="AE189" s="46"/>
      <c r="AF189" s="46"/>
      <c r="AG189" s="46"/>
      <c r="AH189" s="46"/>
      <c r="AI189" s="46"/>
      <c r="AJ189" s="46"/>
      <c r="AK189" s="46"/>
    </row>
    <row r="190" spans="1:37" s="19" customFormat="1" ht="60" x14ac:dyDescent="0.25">
      <c r="A190" s="29" t="s">
        <v>26</v>
      </c>
      <c r="B190" s="328" t="s">
        <v>876</v>
      </c>
      <c r="C190" s="328" t="s">
        <v>103</v>
      </c>
      <c r="D190" s="77" t="s">
        <v>877</v>
      </c>
      <c r="E190" s="77" t="s">
        <v>878</v>
      </c>
      <c r="F190" s="328" t="s">
        <v>879</v>
      </c>
      <c r="G190" s="328" t="s">
        <v>880</v>
      </c>
      <c r="H190" s="33" t="s">
        <v>120</v>
      </c>
      <c r="I190" s="78">
        <v>1200000</v>
      </c>
      <c r="J190" s="81" t="s">
        <v>63</v>
      </c>
      <c r="K190" s="81" t="s">
        <v>63</v>
      </c>
      <c r="L190" s="81" t="s">
        <v>63</v>
      </c>
      <c r="M190" s="33" t="s">
        <v>33</v>
      </c>
      <c r="N190" s="328" t="s">
        <v>404</v>
      </c>
      <c r="O190" s="79" t="s">
        <v>881</v>
      </c>
      <c r="P190" s="335" t="s">
        <v>36</v>
      </c>
      <c r="Q190" s="46"/>
      <c r="R190" s="46"/>
      <c r="S190" s="46"/>
      <c r="T190" s="46"/>
      <c r="U190" s="46"/>
      <c r="V190" s="46"/>
      <c r="W190" s="46"/>
      <c r="X190" s="46"/>
      <c r="Y190" s="46"/>
      <c r="Z190" s="46"/>
      <c r="AA190" s="46"/>
      <c r="AB190" s="46"/>
      <c r="AC190" s="46"/>
      <c r="AD190" s="46"/>
      <c r="AE190" s="46"/>
      <c r="AF190" s="46"/>
      <c r="AG190" s="46"/>
      <c r="AH190" s="46"/>
      <c r="AI190" s="46"/>
      <c r="AJ190" s="46"/>
      <c r="AK190" s="46"/>
    </row>
    <row r="191" spans="1:37" s="19" customFormat="1" ht="60" x14ac:dyDescent="0.25">
      <c r="A191" s="42" t="s">
        <v>64</v>
      </c>
      <c r="B191" s="328" t="s">
        <v>882</v>
      </c>
      <c r="C191" s="328"/>
      <c r="D191" s="77" t="s">
        <v>883</v>
      </c>
      <c r="E191" s="47" t="s">
        <v>884</v>
      </c>
      <c r="F191" s="33" t="s">
        <v>885</v>
      </c>
      <c r="G191" s="328" t="s">
        <v>77</v>
      </c>
      <c r="H191" s="33" t="s">
        <v>83</v>
      </c>
      <c r="I191" s="34">
        <v>50000</v>
      </c>
      <c r="J191" s="81" t="s">
        <v>63</v>
      </c>
      <c r="K191" s="81" t="s">
        <v>63</v>
      </c>
      <c r="L191" s="81" t="s">
        <v>63</v>
      </c>
      <c r="M191" s="33" t="s">
        <v>33</v>
      </c>
      <c r="N191" s="328" t="s">
        <v>34</v>
      </c>
      <c r="O191" s="77"/>
      <c r="P191" s="336" t="s">
        <v>72</v>
      </c>
      <c r="Q191" s="46"/>
      <c r="R191" s="46"/>
      <c r="S191" s="46"/>
      <c r="T191" s="46"/>
      <c r="U191" s="46"/>
      <c r="V191" s="46"/>
      <c r="W191" s="46"/>
      <c r="X191" s="46"/>
      <c r="Y191" s="46"/>
      <c r="Z191" s="46"/>
      <c r="AA191" s="46"/>
      <c r="AB191" s="46"/>
      <c r="AC191" s="46"/>
      <c r="AD191" s="46"/>
      <c r="AE191" s="46"/>
      <c r="AF191" s="46"/>
      <c r="AG191" s="46"/>
      <c r="AH191" s="46"/>
      <c r="AI191" s="46"/>
      <c r="AJ191" s="46"/>
      <c r="AK191" s="46"/>
    </row>
    <row r="192" spans="1:37" s="19" customFormat="1" ht="132" x14ac:dyDescent="0.25">
      <c r="A192" s="42" t="s">
        <v>64</v>
      </c>
      <c r="B192" s="126" t="s">
        <v>886</v>
      </c>
      <c r="C192" s="328"/>
      <c r="D192" s="77" t="s">
        <v>887</v>
      </c>
      <c r="E192" s="77" t="s">
        <v>888</v>
      </c>
      <c r="F192" s="328" t="s">
        <v>889</v>
      </c>
      <c r="G192" s="328" t="s">
        <v>77</v>
      </c>
      <c r="H192" s="33" t="s">
        <v>126</v>
      </c>
      <c r="I192" s="78">
        <v>7000</v>
      </c>
      <c r="J192" s="81" t="s">
        <v>63</v>
      </c>
      <c r="K192" s="81" t="s">
        <v>63</v>
      </c>
      <c r="L192" s="81" t="s">
        <v>63</v>
      </c>
      <c r="M192" s="33" t="s">
        <v>71</v>
      </c>
      <c r="N192" s="328" t="s">
        <v>34</v>
      </c>
      <c r="O192" s="80"/>
      <c r="P192" s="335" t="s">
        <v>36</v>
      </c>
      <c r="Q192" s="46"/>
      <c r="R192" s="46"/>
      <c r="S192" s="46"/>
      <c r="T192" s="46"/>
      <c r="U192" s="46"/>
      <c r="V192" s="46"/>
      <c r="W192" s="46"/>
      <c r="X192" s="46"/>
      <c r="Y192" s="46"/>
      <c r="Z192" s="46"/>
      <c r="AA192" s="46"/>
      <c r="AB192" s="46"/>
      <c r="AC192" s="46"/>
      <c r="AD192" s="46"/>
      <c r="AE192" s="46"/>
      <c r="AF192" s="46"/>
      <c r="AG192" s="46"/>
      <c r="AH192" s="46"/>
      <c r="AI192" s="46"/>
      <c r="AJ192" s="46"/>
      <c r="AK192" s="46"/>
    </row>
    <row r="193" spans="1:37" s="19" customFormat="1" ht="48" x14ac:dyDescent="0.25">
      <c r="A193" s="29" t="s">
        <v>26</v>
      </c>
      <c r="B193" s="328" t="s">
        <v>890</v>
      </c>
      <c r="C193" s="328"/>
      <c r="D193" s="77" t="s">
        <v>891</v>
      </c>
      <c r="E193" s="77" t="s">
        <v>892</v>
      </c>
      <c r="F193" s="328" t="s">
        <v>893</v>
      </c>
      <c r="G193" s="328" t="s">
        <v>894</v>
      </c>
      <c r="H193" s="33">
        <v>2026</v>
      </c>
      <c r="I193" s="78">
        <v>100000</v>
      </c>
      <c r="J193" s="94"/>
      <c r="K193" s="81" t="s">
        <v>63</v>
      </c>
      <c r="L193" s="81" t="s">
        <v>63</v>
      </c>
      <c r="M193" s="33" t="s">
        <v>33</v>
      </c>
      <c r="N193" s="328" t="s">
        <v>34</v>
      </c>
      <c r="O193" s="77"/>
      <c r="P193" s="335" t="s">
        <v>36</v>
      </c>
      <c r="Q193" s="46"/>
      <c r="R193" s="46"/>
      <c r="S193" s="46"/>
      <c r="T193" s="46"/>
      <c r="U193" s="46"/>
      <c r="V193" s="46"/>
      <c r="W193" s="46"/>
      <c r="X193" s="46"/>
      <c r="Y193" s="46"/>
      <c r="Z193" s="46"/>
      <c r="AA193" s="46"/>
      <c r="AB193" s="46"/>
      <c r="AC193" s="46"/>
      <c r="AD193" s="46"/>
      <c r="AE193" s="46"/>
      <c r="AF193" s="46"/>
      <c r="AG193" s="46"/>
      <c r="AH193" s="46"/>
      <c r="AI193" s="46"/>
      <c r="AJ193" s="46"/>
      <c r="AK193" s="46"/>
    </row>
    <row r="194" spans="1:37" s="19" customFormat="1" ht="48" x14ac:dyDescent="0.25">
      <c r="A194" s="29" t="s">
        <v>26</v>
      </c>
      <c r="B194" s="328" t="s">
        <v>895</v>
      </c>
      <c r="C194" s="328"/>
      <c r="D194" s="329" t="s">
        <v>896</v>
      </c>
      <c r="E194" s="329" t="s">
        <v>892</v>
      </c>
      <c r="F194" s="328" t="s">
        <v>897</v>
      </c>
      <c r="G194" s="328" t="s">
        <v>898</v>
      </c>
      <c r="H194" s="33" t="s">
        <v>200</v>
      </c>
      <c r="I194" s="78">
        <v>400000</v>
      </c>
      <c r="J194" s="94"/>
      <c r="K194" s="81" t="s">
        <v>63</v>
      </c>
      <c r="L194" s="81" t="s">
        <v>63</v>
      </c>
      <c r="M194" s="33" t="s">
        <v>33</v>
      </c>
      <c r="N194" s="328" t="s">
        <v>34</v>
      </c>
      <c r="O194" s="77"/>
      <c r="P194" s="335" t="s">
        <v>36</v>
      </c>
      <c r="Q194" s="46"/>
      <c r="R194" s="46"/>
      <c r="S194" s="46"/>
      <c r="T194" s="46"/>
      <c r="U194" s="46"/>
      <c r="V194" s="46"/>
      <c r="W194" s="46"/>
      <c r="X194" s="46"/>
      <c r="Y194" s="46"/>
      <c r="Z194" s="46"/>
      <c r="AA194" s="46"/>
      <c r="AB194" s="46"/>
      <c r="AC194" s="46"/>
      <c r="AD194" s="46"/>
      <c r="AE194" s="46"/>
      <c r="AF194" s="46"/>
      <c r="AG194" s="46"/>
      <c r="AH194" s="46"/>
      <c r="AI194" s="46"/>
      <c r="AJ194" s="46"/>
      <c r="AK194" s="46"/>
    </row>
    <row r="195" spans="1:37" s="19" customFormat="1" ht="24" x14ac:dyDescent="0.25">
      <c r="A195" s="29" t="s">
        <v>26</v>
      </c>
      <c r="B195" s="33" t="s">
        <v>899</v>
      </c>
      <c r="C195" s="33" t="s">
        <v>103</v>
      </c>
      <c r="D195" s="37" t="s">
        <v>900</v>
      </c>
      <c r="E195" s="37" t="s">
        <v>901</v>
      </c>
      <c r="F195" s="33" t="s">
        <v>902</v>
      </c>
      <c r="G195" s="33" t="s">
        <v>903</v>
      </c>
      <c r="H195" s="33" t="s">
        <v>730</v>
      </c>
      <c r="I195" s="34">
        <v>2537609.65</v>
      </c>
      <c r="J195" s="51"/>
      <c r="K195" s="48"/>
      <c r="L195" s="48"/>
      <c r="M195" s="33" t="s">
        <v>71</v>
      </c>
      <c r="N195" s="33" t="s">
        <v>34</v>
      </c>
      <c r="O195" s="49"/>
      <c r="P195" s="336" t="s">
        <v>72</v>
      </c>
      <c r="Q195" s="46"/>
      <c r="R195" s="46"/>
      <c r="S195" s="46"/>
      <c r="T195" s="46"/>
      <c r="U195" s="46"/>
      <c r="V195" s="46"/>
      <c r="W195" s="46"/>
      <c r="X195" s="46"/>
      <c r="Y195" s="46"/>
      <c r="Z195" s="46"/>
      <c r="AA195" s="46"/>
      <c r="AB195" s="46"/>
      <c r="AC195" s="46"/>
      <c r="AD195" s="46"/>
      <c r="AE195" s="46"/>
      <c r="AF195" s="46"/>
      <c r="AG195" s="46"/>
      <c r="AH195" s="46"/>
      <c r="AI195" s="46"/>
      <c r="AJ195" s="46"/>
      <c r="AK195" s="46"/>
    </row>
    <row r="196" spans="1:37" s="19" customFormat="1" ht="48" x14ac:dyDescent="0.25">
      <c r="A196" s="29" t="s">
        <v>26</v>
      </c>
      <c r="B196" s="33" t="s">
        <v>904</v>
      </c>
      <c r="C196" s="33"/>
      <c r="D196" s="37" t="s">
        <v>905</v>
      </c>
      <c r="E196" s="47" t="s">
        <v>906</v>
      </c>
      <c r="F196" s="33" t="s">
        <v>907</v>
      </c>
      <c r="G196" s="127" t="s">
        <v>908</v>
      </c>
      <c r="H196" s="33" t="s">
        <v>685</v>
      </c>
      <c r="I196" s="34">
        <v>800000</v>
      </c>
      <c r="J196" s="51"/>
      <c r="K196" s="48" t="s">
        <v>63</v>
      </c>
      <c r="L196" s="48" t="s">
        <v>63</v>
      </c>
      <c r="M196" s="33" t="s">
        <v>33</v>
      </c>
      <c r="N196" s="33" t="s">
        <v>34</v>
      </c>
      <c r="O196" s="47"/>
      <c r="P196" s="335" t="s">
        <v>36</v>
      </c>
      <c r="Q196" s="46"/>
      <c r="R196" s="46"/>
      <c r="S196" s="46"/>
      <c r="T196" s="46"/>
      <c r="U196" s="46"/>
      <c r="V196" s="46"/>
      <c r="W196" s="46"/>
      <c r="X196" s="46"/>
      <c r="Y196" s="46"/>
      <c r="Z196" s="46"/>
      <c r="AA196" s="46"/>
      <c r="AB196" s="46"/>
      <c r="AC196" s="46"/>
      <c r="AD196" s="46"/>
      <c r="AE196" s="46"/>
      <c r="AF196" s="46"/>
      <c r="AG196" s="46"/>
      <c r="AH196" s="46"/>
      <c r="AI196" s="46"/>
      <c r="AJ196" s="46"/>
      <c r="AK196" s="46"/>
    </row>
    <row r="197" spans="1:37" s="19" customFormat="1" ht="48" x14ac:dyDescent="0.25">
      <c r="A197" s="29" t="s">
        <v>26</v>
      </c>
      <c r="B197" s="33" t="s">
        <v>909</v>
      </c>
      <c r="C197" s="33"/>
      <c r="D197" s="37" t="s">
        <v>910</v>
      </c>
      <c r="E197" s="47" t="s">
        <v>906</v>
      </c>
      <c r="F197" s="33" t="s">
        <v>911</v>
      </c>
      <c r="G197" s="127" t="s">
        <v>912</v>
      </c>
      <c r="H197" s="33" t="s">
        <v>285</v>
      </c>
      <c r="I197" s="34">
        <v>200000</v>
      </c>
      <c r="J197" s="51"/>
      <c r="K197" s="48" t="s">
        <v>63</v>
      </c>
      <c r="L197" s="48" t="s">
        <v>63</v>
      </c>
      <c r="M197" s="33" t="s">
        <v>33</v>
      </c>
      <c r="N197" s="33" t="s">
        <v>34</v>
      </c>
      <c r="O197" s="47"/>
      <c r="P197" s="335" t="s">
        <v>36</v>
      </c>
      <c r="Q197" s="46"/>
      <c r="R197" s="46"/>
      <c r="S197" s="46"/>
      <c r="T197" s="46"/>
      <c r="U197" s="46"/>
      <c r="V197" s="46"/>
      <c r="W197" s="46"/>
      <c r="X197" s="46"/>
      <c r="Y197" s="46"/>
      <c r="Z197" s="46"/>
      <c r="AA197" s="46"/>
      <c r="AB197" s="46"/>
      <c r="AC197" s="46"/>
      <c r="AD197" s="46"/>
      <c r="AE197" s="46"/>
      <c r="AF197" s="46"/>
      <c r="AG197" s="46"/>
      <c r="AH197" s="46"/>
      <c r="AI197" s="46"/>
      <c r="AJ197" s="46"/>
      <c r="AK197" s="46"/>
    </row>
    <row r="198" spans="1:37" s="19" customFormat="1" ht="24" x14ac:dyDescent="0.25">
      <c r="A198" s="29" t="s">
        <v>26</v>
      </c>
      <c r="B198" s="33" t="s">
        <v>913</v>
      </c>
      <c r="C198" s="33"/>
      <c r="D198" s="37" t="s">
        <v>914</v>
      </c>
      <c r="E198" s="37" t="s">
        <v>915</v>
      </c>
      <c r="F198" s="33" t="s">
        <v>916</v>
      </c>
      <c r="G198" s="33" t="s">
        <v>917</v>
      </c>
      <c r="H198" s="33" t="s">
        <v>132</v>
      </c>
      <c r="I198" s="36">
        <v>312000</v>
      </c>
      <c r="J198" s="51"/>
      <c r="K198" s="34"/>
      <c r="L198" s="34"/>
      <c r="M198" s="33" t="s">
        <v>33</v>
      </c>
      <c r="N198" s="33" t="s">
        <v>34</v>
      </c>
      <c r="O198" s="49"/>
      <c r="P198" s="335" t="s">
        <v>36</v>
      </c>
      <c r="Q198" s="46"/>
      <c r="R198" s="46"/>
      <c r="S198" s="46"/>
      <c r="T198" s="46"/>
      <c r="U198" s="46"/>
      <c r="V198" s="46"/>
      <c r="W198" s="46"/>
      <c r="X198" s="46"/>
      <c r="Y198" s="46"/>
      <c r="Z198" s="46"/>
      <c r="AA198" s="46"/>
      <c r="AB198" s="46"/>
      <c r="AC198" s="46"/>
      <c r="AD198" s="46"/>
      <c r="AE198" s="46"/>
      <c r="AF198" s="46"/>
      <c r="AG198" s="46"/>
      <c r="AH198" s="46"/>
      <c r="AI198" s="46"/>
      <c r="AJ198" s="46"/>
      <c r="AK198" s="46"/>
    </row>
    <row r="199" spans="1:37" s="19" customFormat="1" ht="48" x14ac:dyDescent="0.25">
      <c r="A199" s="42" t="s">
        <v>64</v>
      </c>
      <c r="B199" s="328" t="s">
        <v>918</v>
      </c>
      <c r="C199" s="328"/>
      <c r="D199" s="329" t="s">
        <v>919</v>
      </c>
      <c r="E199" s="329" t="s">
        <v>920</v>
      </c>
      <c r="F199" s="328" t="s">
        <v>921</v>
      </c>
      <c r="G199" s="328" t="s">
        <v>922</v>
      </c>
      <c r="H199" s="33" t="s">
        <v>730</v>
      </c>
      <c r="I199" s="78">
        <v>30000</v>
      </c>
      <c r="J199" s="81"/>
      <c r="K199" s="81"/>
      <c r="L199" s="81"/>
      <c r="M199" s="33" t="s">
        <v>33</v>
      </c>
      <c r="N199" s="328" t="s">
        <v>34</v>
      </c>
      <c r="O199" s="80"/>
      <c r="P199" s="335" t="s">
        <v>36</v>
      </c>
      <c r="Q199" s="46"/>
      <c r="R199" s="46"/>
      <c r="S199" s="46"/>
      <c r="T199" s="46"/>
      <c r="U199" s="46"/>
      <c r="V199" s="46"/>
      <c r="W199" s="46"/>
      <c r="X199" s="46"/>
      <c r="Y199" s="46"/>
      <c r="Z199" s="46"/>
      <c r="AA199" s="46"/>
      <c r="AB199" s="46"/>
      <c r="AC199" s="46"/>
      <c r="AD199" s="46"/>
      <c r="AE199" s="46"/>
      <c r="AF199" s="46"/>
      <c r="AG199" s="46"/>
      <c r="AH199" s="46"/>
      <c r="AI199" s="46"/>
      <c r="AJ199" s="46"/>
      <c r="AK199" s="46"/>
    </row>
    <row r="200" spans="1:37" s="19" customFormat="1" ht="60" x14ac:dyDescent="0.25">
      <c r="A200" s="29" t="s">
        <v>26</v>
      </c>
      <c r="B200" s="33" t="s">
        <v>923</v>
      </c>
      <c r="C200" s="33"/>
      <c r="D200" s="37" t="s">
        <v>924</v>
      </c>
      <c r="E200" s="37" t="s">
        <v>925</v>
      </c>
      <c r="F200" s="33" t="s">
        <v>926</v>
      </c>
      <c r="G200" s="33" t="s">
        <v>927</v>
      </c>
      <c r="H200" s="33" t="s">
        <v>685</v>
      </c>
      <c r="I200" s="34">
        <v>150000</v>
      </c>
      <c r="J200" s="48"/>
      <c r="K200" s="48"/>
      <c r="L200" s="48"/>
      <c r="M200" s="33" t="s">
        <v>33</v>
      </c>
      <c r="N200" s="33" t="s">
        <v>34</v>
      </c>
      <c r="O200" s="49"/>
      <c r="P200" s="335" t="s">
        <v>36</v>
      </c>
      <c r="Q200" s="46"/>
      <c r="R200" s="46"/>
      <c r="S200" s="46"/>
      <c r="T200" s="46"/>
      <c r="U200" s="46"/>
      <c r="V200" s="46"/>
      <c r="W200" s="46"/>
      <c r="X200" s="46"/>
      <c r="Y200" s="46"/>
      <c r="Z200" s="46"/>
      <c r="AA200" s="46"/>
      <c r="AB200" s="46"/>
      <c r="AC200" s="46"/>
      <c r="AD200" s="46"/>
      <c r="AE200" s="46"/>
      <c r="AF200" s="46"/>
      <c r="AG200" s="46"/>
      <c r="AH200" s="46"/>
      <c r="AI200" s="46"/>
      <c r="AJ200" s="46"/>
      <c r="AK200" s="46"/>
    </row>
    <row r="201" spans="1:37" s="19" customFormat="1" ht="48" x14ac:dyDescent="0.25">
      <c r="A201" s="29" t="s">
        <v>26</v>
      </c>
      <c r="B201" s="33" t="s">
        <v>928</v>
      </c>
      <c r="C201" s="33"/>
      <c r="D201" s="37" t="s">
        <v>929</v>
      </c>
      <c r="E201" s="37" t="s">
        <v>930</v>
      </c>
      <c r="F201" s="33" t="s">
        <v>931</v>
      </c>
      <c r="G201" s="33" t="s">
        <v>932</v>
      </c>
      <c r="H201" s="33" t="s">
        <v>90</v>
      </c>
      <c r="I201" s="34">
        <v>300000</v>
      </c>
      <c r="J201" s="48"/>
      <c r="K201" s="48"/>
      <c r="L201" s="48"/>
      <c r="M201" s="33" t="s">
        <v>33</v>
      </c>
      <c r="N201" s="33" t="s">
        <v>34</v>
      </c>
      <c r="O201" s="49"/>
      <c r="P201" s="335" t="s">
        <v>36</v>
      </c>
      <c r="Q201" s="46"/>
      <c r="R201" s="46"/>
      <c r="S201" s="46"/>
      <c r="T201" s="46"/>
      <c r="U201" s="46"/>
      <c r="V201" s="46"/>
      <c r="W201" s="46"/>
      <c r="X201" s="46"/>
      <c r="Y201" s="46"/>
      <c r="Z201" s="46"/>
      <c r="AA201" s="46"/>
      <c r="AB201" s="46"/>
      <c r="AC201" s="46"/>
      <c r="AD201" s="46"/>
      <c r="AE201" s="46"/>
      <c r="AF201" s="46"/>
      <c r="AG201" s="46"/>
      <c r="AH201" s="46"/>
      <c r="AI201" s="46"/>
      <c r="AJ201" s="46"/>
      <c r="AK201" s="46"/>
    </row>
    <row r="202" spans="1:37" s="19" customFormat="1" ht="36" x14ac:dyDescent="0.25">
      <c r="A202" s="29" t="s">
        <v>26</v>
      </c>
      <c r="B202" s="33" t="s">
        <v>933</v>
      </c>
      <c r="C202" s="33"/>
      <c r="D202" s="37" t="s">
        <v>934</v>
      </c>
      <c r="E202" s="37" t="s">
        <v>935</v>
      </c>
      <c r="F202" s="33" t="s">
        <v>936</v>
      </c>
      <c r="G202" s="33" t="s">
        <v>937</v>
      </c>
      <c r="H202" s="33" t="s">
        <v>32</v>
      </c>
      <c r="I202" s="34">
        <v>150000</v>
      </c>
      <c r="J202" s="48"/>
      <c r="K202" s="48"/>
      <c r="L202" s="48"/>
      <c r="M202" s="33" t="s">
        <v>33</v>
      </c>
      <c r="N202" s="33" t="s">
        <v>34</v>
      </c>
      <c r="O202" s="49"/>
      <c r="P202" s="335" t="s">
        <v>36</v>
      </c>
      <c r="Q202" s="46"/>
      <c r="R202" s="46"/>
      <c r="S202" s="46"/>
      <c r="T202" s="46"/>
      <c r="U202" s="46"/>
      <c r="V202" s="46"/>
      <c r="W202" s="46"/>
      <c r="X202" s="46"/>
      <c r="Y202" s="46"/>
      <c r="Z202" s="46"/>
      <c r="AA202" s="46"/>
      <c r="AB202" s="46"/>
      <c r="AC202" s="46"/>
      <c r="AD202" s="46"/>
      <c r="AE202" s="46"/>
      <c r="AF202" s="46"/>
      <c r="AG202" s="46"/>
      <c r="AH202" s="46"/>
      <c r="AI202" s="46"/>
      <c r="AJ202" s="46"/>
      <c r="AK202" s="46"/>
    </row>
    <row r="203" spans="1:37" s="19" customFormat="1" ht="36" x14ac:dyDescent="0.25">
      <c r="A203" s="29" t="s">
        <v>26</v>
      </c>
      <c r="B203" s="33" t="s">
        <v>938</v>
      </c>
      <c r="C203" s="33"/>
      <c r="D203" s="47" t="s">
        <v>939</v>
      </c>
      <c r="E203" s="47" t="s">
        <v>940</v>
      </c>
      <c r="F203" s="33" t="s">
        <v>941</v>
      </c>
      <c r="G203" s="33" t="s">
        <v>942</v>
      </c>
      <c r="H203" s="33" t="s">
        <v>90</v>
      </c>
      <c r="I203" s="34">
        <v>100000</v>
      </c>
      <c r="J203" s="51"/>
      <c r="K203" s="48" t="s">
        <v>63</v>
      </c>
      <c r="L203" s="48" t="s">
        <v>63</v>
      </c>
      <c r="M203" s="33" t="s">
        <v>33</v>
      </c>
      <c r="N203" s="33" t="s">
        <v>34</v>
      </c>
      <c r="O203" s="47"/>
      <c r="P203" s="335" t="s">
        <v>36</v>
      </c>
      <c r="Q203" s="46"/>
      <c r="R203" s="46"/>
      <c r="S203" s="46"/>
      <c r="T203" s="46"/>
      <c r="U203" s="46"/>
      <c r="V203" s="46"/>
      <c r="W203" s="46"/>
      <c r="X203" s="46"/>
      <c r="Y203" s="46"/>
      <c r="Z203" s="46"/>
      <c r="AA203" s="46"/>
      <c r="AB203" s="46"/>
      <c r="AC203" s="46"/>
      <c r="AD203" s="46"/>
      <c r="AE203" s="46"/>
      <c r="AF203" s="46"/>
      <c r="AG203" s="46"/>
      <c r="AH203" s="46"/>
      <c r="AI203" s="46"/>
      <c r="AJ203" s="46"/>
      <c r="AK203" s="46"/>
    </row>
    <row r="204" spans="1:37" s="19" customFormat="1" ht="24" x14ac:dyDescent="0.25">
      <c r="A204" s="29" t="s">
        <v>26</v>
      </c>
      <c r="B204" s="33" t="s">
        <v>943</v>
      </c>
      <c r="C204" s="33"/>
      <c r="D204" s="47" t="s">
        <v>944</v>
      </c>
      <c r="E204" s="47" t="s">
        <v>945</v>
      </c>
      <c r="F204" s="33" t="s">
        <v>946</v>
      </c>
      <c r="G204" s="33" t="s">
        <v>947</v>
      </c>
      <c r="H204" s="33" t="s">
        <v>285</v>
      </c>
      <c r="I204" s="34">
        <v>100000</v>
      </c>
      <c r="J204" s="51"/>
      <c r="K204" s="48"/>
      <c r="L204" s="48"/>
      <c r="M204" s="33" t="s">
        <v>33</v>
      </c>
      <c r="N204" s="33" t="s">
        <v>34</v>
      </c>
      <c r="O204" s="49"/>
      <c r="P204" s="335" t="s">
        <v>36</v>
      </c>
      <c r="Q204" s="46"/>
      <c r="R204" s="46"/>
      <c r="S204" s="46"/>
      <c r="T204" s="46"/>
      <c r="U204" s="46"/>
      <c r="V204" s="46"/>
      <c r="W204" s="46"/>
      <c r="X204" s="46"/>
      <c r="Y204" s="46"/>
      <c r="Z204" s="46"/>
      <c r="AA204" s="46"/>
      <c r="AB204" s="46"/>
      <c r="AC204" s="46"/>
      <c r="AD204" s="46"/>
      <c r="AE204" s="46"/>
      <c r="AF204" s="46"/>
      <c r="AG204" s="46"/>
      <c r="AH204" s="46"/>
      <c r="AI204" s="46"/>
      <c r="AJ204" s="46"/>
      <c r="AK204" s="46"/>
    </row>
    <row r="205" spans="1:37" s="19" customFormat="1" ht="24" x14ac:dyDescent="0.25">
      <c r="A205" s="29" t="s">
        <v>26</v>
      </c>
      <c r="B205" s="33" t="s">
        <v>948</v>
      </c>
      <c r="C205" s="33"/>
      <c r="D205" s="47" t="s">
        <v>949</v>
      </c>
      <c r="E205" s="47" t="s">
        <v>945</v>
      </c>
      <c r="F205" s="33" t="s">
        <v>950</v>
      </c>
      <c r="G205" s="33" t="s">
        <v>951</v>
      </c>
      <c r="H205" s="33" t="s">
        <v>285</v>
      </c>
      <c r="I205" s="34">
        <v>100000</v>
      </c>
      <c r="J205" s="51"/>
      <c r="K205" s="48"/>
      <c r="L205" s="48"/>
      <c r="M205" s="33" t="s">
        <v>33</v>
      </c>
      <c r="N205" s="33" t="s">
        <v>34</v>
      </c>
      <c r="O205" s="49"/>
      <c r="P205" s="335" t="s">
        <v>36</v>
      </c>
      <c r="Q205" s="46"/>
      <c r="R205" s="46"/>
      <c r="S205" s="46"/>
      <c r="T205" s="46"/>
      <c r="U205" s="46"/>
      <c r="V205" s="46"/>
      <c r="W205" s="46"/>
      <c r="X205" s="46"/>
      <c r="Y205" s="46"/>
      <c r="Z205" s="46"/>
      <c r="AA205" s="46"/>
      <c r="AB205" s="46"/>
      <c r="AC205" s="46"/>
      <c r="AD205" s="46"/>
      <c r="AE205" s="46"/>
      <c r="AF205" s="46"/>
      <c r="AG205" s="46"/>
      <c r="AH205" s="46"/>
      <c r="AI205" s="46"/>
      <c r="AJ205" s="46"/>
      <c r="AK205" s="46"/>
    </row>
    <row r="206" spans="1:37" s="129" customFormat="1" ht="60" x14ac:dyDescent="0.25">
      <c r="A206" s="29" t="s">
        <v>26</v>
      </c>
      <c r="B206" s="33" t="s">
        <v>952</v>
      </c>
      <c r="C206" s="33" t="s">
        <v>103</v>
      </c>
      <c r="D206" s="37" t="s">
        <v>953</v>
      </c>
      <c r="E206" s="37" t="s">
        <v>954</v>
      </c>
      <c r="F206" s="33" t="s">
        <v>955</v>
      </c>
      <c r="G206" s="33" t="s">
        <v>782</v>
      </c>
      <c r="H206" s="33" t="s">
        <v>956</v>
      </c>
      <c r="I206" s="34">
        <v>180000</v>
      </c>
      <c r="J206" s="65"/>
      <c r="K206" s="34" t="s">
        <v>63</v>
      </c>
      <c r="L206" s="34" t="s">
        <v>63</v>
      </c>
      <c r="M206" s="33" t="s">
        <v>33</v>
      </c>
      <c r="N206" s="33" t="s">
        <v>34</v>
      </c>
      <c r="O206" s="33"/>
      <c r="P206" s="335" t="s">
        <v>36</v>
      </c>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row>
    <row r="207" spans="1:37" s="19" customFormat="1" ht="36" x14ac:dyDescent="0.25">
      <c r="A207" s="29" t="s">
        <v>26</v>
      </c>
      <c r="B207" s="328" t="s">
        <v>957</v>
      </c>
      <c r="C207" s="328"/>
      <c r="D207" s="77" t="s">
        <v>958</v>
      </c>
      <c r="E207" s="77" t="s">
        <v>959</v>
      </c>
      <c r="F207" s="328" t="s">
        <v>960</v>
      </c>
      <c r="G207" s="328" t="s">
        <v>961</v>
      </c>
      <c r="H207" s="33" t="s">
        <v>164</v>
      </c>
      <c r="I207" s="78">
        <v>130000</v>
      </c>
      <c r="J207" s="81"/>
      <c r="K207" s="81"/>
      <c r="L207" s="81"/>
      <c r="M207" s="33" t="s">
        <v>33</v>
      </c>
      <c r="N207" s="328" t="s">
        <v>34</v>
      </c>
      <c r="O207" s="80"/>
      <c r="P207" s="335" t="s">
        <v>36</v>
      </c>
      <c r="Q207" s="46"/>
      <c r="R207" s="46"/>
      <c r="S207" s="46"/>
      <c r="T207" s="46"/>
      <c r="U207" s="46"/>
      <c r="V207" s="46"/>
      <c r="W207" s="46"/>
      <c r="X207" s="46"/>
      <c r="Y207" s="46"/>
      <c r="Z207" s="46"/>
      <c r="AA207" s="46"/>
      <c r="AB207" s="46"/>
      <c r="AC207" s="46"/>
      <c r="AD207" s="46"/>
      <c r="AE207" s="46"/>
      <c r="AF207" s="46"/>
      <c r="AG207" s="46"/>
      <c r="AH207" s="46"/>
      <c r="AI207" s="46"/>
      <c r="AJ207" s="46"/>
      <c r="AK207" s="46"/>
    </row>
    <row r="208" spans="1:37" s="19" customFormat="1" ht="72" x14ac:dyDescent="0.25">
      <c r="A208" s="29" t="s">
        <v>26</v>
      </c>
      <c r="B208" s="328" t="s">
        <v>962</v>
      </c>
      <c r="C208" s="328" t="s">
        <v>103</v>
      </c>
      <c r="D208" s="77" t="s">
        <v>963</v>
      </c>
      <c r="E208" s="77" t="s">
        <v>964</v>
      </c>
      <c r="F208" s="328" t="s">
        <v>965</v>
      </c>
      <c r="G208" s="328" t="s">
        <v>966</v>
      </c>
      <c r="H208" s="33" t="s">
        <v>340</v>
      </c>
      <c r="I208" s="78">
        <v>850000</v>
      </c>
      <c r="J208" s="94"/>
      <c r="K208" s="81"/>
      <c r="L208" s="81"/>
      <c r="M208" s="33" t="s">
        <v>33</v>
      </c>
      <c r="N208" s="328" t="s">
        <v>34</v>
      </c>
      <c r="O208" s="328" t="s">
        <v>967</v>
      </c>
      <c r="P208" s="335" t="s">
        <v>36</v>
      </c>
      <c r="Q208" s="46"/>
      <c r="R208" s="46"/>
      <c r="S208" s="46"/>
      <c r="T208" s="46"/>
      <c r="U208" s="46"/>
      <c r="V208" s="46"/>
      <c r="W208" s="46"/>
      <c r="X208" s="46"/>
      <c r="Y208" s="46"/>
      <c r="Z208" s="46"/>
      <c r="AA208" s="46"/>
      <c r="AB208" s="46"/>
      <c r="AC208" s="46"/>
      <c r="AD208" s="46"/>
      <c r="AE208" s="46"/>
      <c r="AF208" s="46"/>
      <c r="AG208" s="46"/>
      <c r="AH208" s="46"/>
      <c r="AI208" s="46"/>
      <c r="AJ208" s="46"/>
      <c r="AK208" s="46"/>
    </row>
    <row r="209" spans="1:37" s="19" customFormat="1" ht="96" x14ac:dyDescent="0.25">
      <c r="A209" s="29" t="s">
        <v>26</v>
      </c>
      <c r="B209" s="328" t="s">
        <v>968</v>
      </c>
      <c r="C209" s="328"/>
      <c r="D209" s="77" t="s">
        <v>969</v>
      </c>
      <c r="E209" s="77" t="s">
        <v>970</v>
      </c>
      <c r="F209" s="328" t="s">
        <v>971</v>
      </c>
      <c r="G209" s="328" t="s">
        <v>972</v>
      </c>
      <c r="H209" s="33" t="s">
        <v>340</v>
      </c>
      <c r="I209" s="78">
        <v>150000</v>
      </c>
      <c r="J209" s="94"/>
      <c r="K209" s="81"/>
      <c r="L209" s="81"/>
      <c r="M209" s="33" t="s">
        <v>33</v>
      </c>
      <c r="N209" s="328" t="s">
        <v>967</v>
      </c>
      <c r="O209" s="328" t="s">
        <v>34</v>
      </c>
      <c r="P209" s="335" t="s">
        <v>36</v>
      </c>
      <c r="Q209" s="46"/>
      <c r="R209" s="46"/>
      <c r="S209" s="46"/>
      <c r="T209" s="46"/>
      <c r="U209" s="46"/>
      <c r="V209" s="46"/>
      <c r="W209" s="46"/>
      <c r="X209" s="46"/>
      <c r="Y209" s="46"/>
      <c r="Z209" s="46"/>
      <c r="AA209" s="46"/>
      <c r="AB209" s="46"/>
      <c r="AC209" s="46"/>
      <c r="AD209" s="46"/>
      <c r="AE209" s="46"/>
      <c r="AF209" s="46"/>
      <c r="AG209" s="46"/>
      <c r="AH209" s="46"/>
      <c r="AI209" s="46"/>
      <c r="AJ209" s="46"/>
      <c r="AK209" s="46"/>
    </row>
    <row r="210" spans="1:37" s="19" customFormat="1" ht="24" x14ac:dyDescent="0.25">
      <c r="A210" s="42" t="s">
        <v>64</v>
      </c>
      <c r="B210" s="33" t="s">
        <v>973</v>
      </c>
      <c r="C210" s="42"/>
      <c r="D210" s="58" t="s">
        <v>974</v>
      </c>
      <c r="E210" s="58" t="s">
        <v>975</v>
      </c>
      <c r="F210" s="69" t="s">
        <v>976</v>
      </c>
      <c r="G210" s="69" t="s">
        <v>977</v>
      </c>
      <c r="H210" s="33" t="s">
        <v>120</v>
      </c>
      <c r="I210" s="44">
        <v>450000</v>
      </c>
      <c r="J210" s="51"/>
      <c r="K210" s="62" t="s">
        <v>63</v>
      </c>
      <c r="L210" s="62" t="s">
        <v>63</v>
      </c>
      <c r="M210" s="33" t="s">
        <v>33</v>
      </c>
      <c r="N210" s="33" t="s">
        <v>34</v>
      </c>
      <c r="O210" s="130"/>
      <c r="P210" s="335" t="s">
        <v>36</v>
      </c>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row>
    <row r="211" spans="1:37" s="19" customFormat="1" ht="48" x14ac:dyDescent="0.25">
      <c r="A211" s="29" t="s">
        <v>26</v>
      </c>
      <c r="B211" s="33" t="s">
        <v>978</v>
      </c>
      <c r="C211" s="33" t="s">
        <v>103</v>
      </c>
      <c r="D211" s="58" t="s">
        <v>979</v>
      </c>
      <c r="E211" s="58" t="s">
        <v>980</v>
      </c>
      <c r="F211" s="69" t="s">
        <v>981</v>
      </c>
      <c r="G211" s="69" t="s">
        <v>982</v>
      </c>
      <c r="H211" s="33" t="s">
        <v>164</v>
      </c>
      <c r="I211" s="44">
        <v>100000</v>
      </c>
      <c r="J211" s="51"/>
      <c r="K211" s="62"/>
      <c r="L211" s="62"/>
      <c r="M211" s="33" t="s">
        <v>33</v>
      </c>
      <c r="N211" s="33" t="s">
        <v>34</v>
      </c>
      <c r="O211" s="102"/>
      <c r="P211" s="335" t="s">
        <v>36</v>
      </c>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row>
    <row r="212" spans="1:37" s="19" customFormat="1" ht="48" x14ac:dyDescent="0.25">
      <c r="A212" s="29" t="s">
        <v>26</v>
      </c>
      <c r="B212" s="33" t="s">
        <v>983</v>
      </c>
      <c r="C212" s="33" t="s">
        <v>103</v>
      </c>
      <c r="D212" s="58" t="s">
        <v>984</v>
      </c>
      <c r="E212" s="58" t="s">
        <v>985</v>
      </c>
      <c r="F212" s="69" t="s">
        <v>986</v>
      </c>
      <c r="G212" s="69" t="s">
        <v>987</v>
      </c>
      <c r="H212" s="33" t="s">
        <v>132</v>
      </c>
      <c r="I212" s="44">
        <v>60000</v>
      </c>
      <c r="J212" s="51"/>
      <c r="K212" s="62"/>
      <c r="L212" s="62"/>
      <c r="M212" s="33" t="s">
        <v>71</v>
      </c>
      <c r="N212" s="33" t="s">
        <v>35</v>
      </c>
      <c r="O212" s="102"/>
      <c r="P212" s="337" t="s">
        <v>72</v>
      </c>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row>
    <row r="213" spans="1:37" s="19" customFormat="1" ht="36" x14ac:dyDescent="0.25">
      <c r="A213" s="42" t="s">
        <v>64</v>
      </c>
      <c r="B213" s="328" t="s">
        <v>988</v>
      </c>
      <c r="C213" s="328" t="s">
        <v>103</v>
      </c>
      <c r="D213" s="77" t="s">
        <v>989</v>
      </c>
      <c r="E213" s="77" t="s">
        <v>990</v>
      </c>
      <c r="F213" s="328" t="s">
        <v>991</v>
      </c>
      <c r="G213" s="328" t="s">
        <v>961</v>
      </c>
      <c r="H213" s="33" t="s">
        <v>153</v>
      </c>
      <c r="I213" s="78">
        <v>40000</v>
      </c>
      <c r="J213" s="81"/>
      <c r="K213" s="81" t="s">
        <v>63</v>
      </c>
      <c r="L213" s="81" t="s">
        <v>63</v>
      </c>
      <c r="M213" s="33" t="s">
        <v>33</v>
      </c>
      <c r="N213" s="328" t="s">
        <v>34</v>
      </c>
      <c r="O213" s="77"/>
      <c r="P213" s="335" t="s">
        <v>36</v>
      </c>
      <c r="Q213" s="46"/>
      <c r="R213" s="46"/>
      <c r="S213" s="46"/>
      <c r="T213" s="46"/>
      <c r="U213" s="46"/>
      <c r="V213" s="46"/>
      <c r="W213" s="46"/>
      <c r="X213" s="46"/>
      <c r="Y213" s="46"/>
      <c r="Z213" s="46"/>
      <c r="AA213" s="46"/>
      <c r="AB213" s="46"/>
      <c r="AC213" s="46"/>
      <c r="AD213" s="46"/>
      <c r="AE213" s="46"/>
      <c r="AF213" s="46"/>
      <c r="AG213" s="46"/>
      <c r="AH213" s="46"/>
      <c r="AI213" s="46"/>
      <c r="AJ213" s="46"/>
      <c r="AK213" s="46"/>
    </row>
    <row r="214" spans="1:37" s="19" customFormat="1" ht="120" x14ac:dyDescent="0.25">
      <c r="A214" s="42" t="s">
        <v>64</v>
      </c>
      <c r="B214" s="33" t="s">
        <v>992</v>
      </c>
      <c r="C214" s="33" t="s">
        <v>103</v>
      </c>
      <c r="D214" s="47" t="s">
        <v>993</v>
      </c>
      <c r="E214" s="47" t="s">
        <v>994</v>
      </c>
      <c r="F214" s="33" t="s">
        <v>995</v>
      </c>
      <c r="G214" s="33" t="s">
        <v>77</v>
      </c>
      <c r="H214" s="33">
        <v>2023</v>
      </c>
      <c r="I214" s="34" t="s">
        <v>84</v>
      </c>
      <c r="J214" s="48" t="s">
        <v>63</v>
      </c>
      <c r="K214" s="48" t="s">
        <v>63</v>
      </c>
      <c r="L214" s="48" t="s">
        <v>63</v>
      </c>
      <c r="M214" s="33" t="s">
        <v>71</v>
      </c>
      <c r="N214" s="33" t="s">
        <v>34</v>
      </c>
      <c r="O214" s="33" t="s">
        <v>996</v>
      </c>
      <c r="P214" s="335" t="s">
        <v>36</v>
      </c>
      <c r="Q214" s="46"/>
      <c r="R214" s="46"/>
      <c r="S214" s="46"/>
      <c r="T214" s="46"/>
      <c r="U214" s="46"/>
      <c r="V214" s="46"/>
      <c r="W214" s="46"/>
      <c r="X214" s="46"/>
      <c r="Y214" s="46"/>
      <c r="Z214" s="46"/>
      <c r="AA214" s="46"/>
      <c r="AB214" s="46"/>
      <c r="AC214" s="46"/>
      <c r="AD214" s="46"/>
      <c r="AE214" s="46"/>
      <c r="AF214" s="46"/>
      <c r="AG214" s="46"/>
      <c r="AH214" s="46"/>
      <c r="AI214" s="46"/>
      <c r="AJ214" s="46"/>
      <c r="AK214" s="46"/>
    </row>
    <row r="215" spans="1:37" s="19" customFormat="1" ht="48" x14ac:dyDescent="0.25">
      <c r="A215" s="42" t="s">
        <v>64</v>
      </c>
      <c r="B215" s="328" t="s">
        <v>997</v>
      </c>
      <c r="C215" s="328"/>
      <c r="D215" s="77" t="s">
        <v>998</v>
      </c>
      <c r="E215" s="77" t="s">
        <v>999</v>
      </c>
      <c r="F215" s="328" t="s">
        <v>1000</v>
      </c>
      <c r="G215" s="328" t="s">
        <v>77</v>
      </c>
      <c r="H215" s="33" t="s">
        <v>340</v>
      </c>
      <c r="I215" s="78" t="s">
        <v>84</v>
      </c>
      <c r="J215" s="81" t="s">
        <v>63</v>
      </c>
      <c r="K215" s="81" t="s">
        <v>63</v>
      </c>
      <c r="L215" s="81" t="s">
        <v>63</v>
      </c>
      <c r="M215" s="33" t="s">
        <v>71</v>
      </c>
      <c r="N215" s="328" t="s">
        <v>96</v>
      </c>
      <c r="O215" s="77"/>
      <c r="P215" s="336" t="s">
        <v>72</v>
      </c>
      <c r="Q215" s="46"/>
      <c r="R215" s="46"/>
      <c r="S215" s="46"/>
      <c r="T215" s="46"/>
      <c r="U215" s="46"/>
      <c r="V215" s="46"/>
      <c r="W215" s="46"/>
      <c r="X215" s="46"/>
      <c r="Y215" s="46"/>
      <c r="Z215" s="46"/>
      <c r="AA215" s="46"/>
      <c r="AB215" s="46"/>
      <c r="AC215" s="46"/>
      <c r="AD215" s="46"/>
      <c r="AE215" s="46"/>
      <c r="AF215" s="46"/>
      <c r="AG215" s="46"/>
      <c r="AH215" s="46"/>
      <c r="AI215" s="46"/>
      <c r="AJ215" s="46"/>
      <c r="AK215" s="46"/>
    </row>
    <row r="216" spans="1:37" s="19" customFormat="1" ht="84" x14ac:dyDescent="0.25">
      <c r="A216" s="33" t="s">
        <v>331</v>
      </c>
      <c r="B216" s="328" t="s">
        <v>1001</v>
      </c>
      <c r="C216" s="328"/>
      <c r="D216" s="77" t="s">
        <v>1002</v>
      </c>
      <c r="E216" s="77" t="s">
        <v>1003</v>
      </c>
      <c r="F216" s="328" t="s">
        <v>1004</v>
      </c>
      <c r="G216" s="328" t="s">
        <v>466</v>
      </c>
      <c r="H216" s="33" t="s">
        <v>70</v>
      </c>
      <c r="I216" s="78">
        <v>200000</v>
      </c>
      <c r="J216" s="81"/>
      <c r="K216" s="81"/>
      <c r="L216" s="81"/>
      <c r="M216" s="33" t="s">
        <v>33</v>
      </c>
      <c r="N216" s="328" t="s">
        <v>1005</v>
      </c>
      <c r="O216" s="77" t="s">
        <v>312</v>
      </c>
      <c r="P216" s="335" t="s">
        <v>36</v>
      </c>
      <c r="Q216" s="46"/>
      <c r="R216" s="46"/>
      <c r="S216" s="46"/>
      <c r="T216" s="46"/>
      <c r="U216" s="46"/>
      <c r="V216" s="46"/>
      <c r="W216" s="46"/>
      <c r="X216" s="46"/>
      <c r="Y216" s="46"/>
      <c r="Z216" s="46"/>
      <c r="AA216" s="46"/>
      <c r="AB216" s="46"/>
      <c r="AC216" s="46"/>
      <c r="AD216" s="46"/>
      <c r="AE216" s="46"/>
      <c r="AF216" s="46"/>
      <c r="AG216" s="46"/>
      <c r="AH216" s="46"/>
      <c r="AI216" s="46"/>
      <c r="AJ216" s="46"/>
      <c r="AK216" s="46"/>
    </row>
    <row r="217" spans="1:37" s="227" customFormat="1" ht="15.75" x14ac:dyDescent="0.25">
      <c r="A217" s="17" t="s">
        <v>1006</v>
      </c>
      <c r="B217" s="14" t="s">
        <v>1007</v>
      </c>
      <c r="C217" s="14"/>
      <c r="D217" s="14"/>
      <c r="E217" s="14"/>
      <c r="F217" s="14"/>
      <c r="G217" s="14"/>
      <c r="H217" s="14"/>
      <c r="I217" s="14"/>
      <c r="J217" s="14"/>
      <c r="K217" s="14"/>
      <c r="L217" s="14"/>
      <c r="M217" s="14"/>
      <c r="N217" s="14"/>
      <c r="O217" s="14"/>
      <c r="P217" s="14"/>
    </row>
    <row r="218" spans="1:37" s="46" customFormat="1" ht="72" x14ac:dyDescent="0.25">
      <c r="A218" s="42" t="s">
        <v>64</v>
      </c>
      <c r="B218" s="33" t="s">
        <v>1008</v>
      </c>
      <c r="C218" s="33" t="s">
        <v>103</v>
      </c>
      <c r="D218" s="37" t="s">
        <v>1009</v>
      </c>
      <c r="E218" s="47" t="s">
        <v>4437</v>
      </c>
      <c r="F218" s="33" t="s">
        <v>1010</v>
      </c>
      <c r="G218" s="33" t="s">
        <v>519</v>
      </c>
      <c r="H218" s="33" t="s">
        <v>153</v>
      </c>
      <c r="I218" s="34">
        <v>20000</v>
      </c>
      <c r="J218" s="48"/>
      <c r="K218" s="50"/>
      <c r="L218" s="50"/>
      <c r="M218" s="33" t="s">
        <v>71</v>
      </c>
      <c r="N218" s="33" t="s">
        <v>34</v>
      </c>
      <c r="O218" s="33" t="s">
        <v>1011</v>
      </c>
      <c r="P218" s="335" t="s">
        <v>36</v>
      </c>
    </row>
    <row r="219" spans="1:37" s="46" customFormat="1" ht="132" x14ac:dyDescent="0.25">
      <c r="A219" s="42" t="s">
        <v>64</v>
      </c>
      <c r="B219" s="328" t="s">
        <v>1012</v>
      </c>
      <c r="C219" s="328"/>
      <c r="D219" s="77" t="s">
        <v>1013</v>
      </c>
      <c r="E219" s="77" t="s">
        <v>1014</v>
      </c>
      <c r="F219" s="328" t="s">
        <v>1015</v>
      </c>
      <c r="G219" s="328" t="s">
        <v>77</v>
      </c>
      <c r="H219" s="328" t="s">
        <v>304</v>
      </c>
      <c r="I219" s="78">
        <v>5000</v>
      </c>
      <c r="J219" s="81" t="s">
        <v>63</v>
      </c>
      <c r="K219" s="81" t="s">
        <v>63</v>
      </c>
      <c r="L219" s="81" t="s">
        <v>63</v>
      </c>
      <c r="M219" s="33" t="s">
        <v>33</v>
      </c>
      <c r="N219" s="334" t="s">
        <v>1016</v>
      </c>
      <c r="O219" s="334" t="s">
        <v>1017</v>
      </c>
      <c r="P219" s="333" t="s">
        <v>72</v>
      </c>
    </row>
    <row r="220" spans="1:37" s="132" customFormat="1" ht="132" x14ac:dyDescent="0.2">
      <c r="A220" s="33" t="s">
        <v>331</v>
      </c>
      <c r="B220" s="33" t="s">
        <v>1018</v>
      </c>
      <c r="C220" s="33"/>
      <c r="D220" s="37" t="s">
        <v>1019</v>
      </c>
      <c r="E220" s="37" t="s">
        <v>1020</v>
      </c>
      <c r="F220" s="33" t="s">
        <v>1021</v>
      </c>
      <c r="G220" s="33" t="s">
        <v>466</v>
      </c>
      <c r="H220" s="33" t="s">
        <v>304</v>
      </c>
      <c r="I220" s="34">
        <v>85000</v>
      </c>
      <c r="J220" s="34"/>
      <c r="K220" s="34"/>
      <c r="L220" s="34"/>
      <c r="M220" s="33" t="s">
        <v>71</v>
      </c>
      <c r="N220" s="334" t="s">
        <v>1016</v>
      </c>
      <c r="O220" s="334" t="s">
        <v>1017</v>
      </c>
      <c r="P220" s="333" t="s">
        <v>72</v>
      </c>
      <c r="Q220" s="46"/>
      <c r="R220" s="46"/>
      <c r="S220" s="46"/>
      <c r="T220" s="46"/>
      <c r="U220" s="46"/>
      <c r="V220" s="46"/>
      <c r="W220" s="46"/>
      <c r="X220" s="46"/>
      <c r="Y220" s="46"/>
      <c r="Z220" s="46"/>
      <c r="AA220" s="46"/>
      <c r="AB220" s="46"/>
      <c r="AC220" s="46"/>
      <c r="AD220" s="46"/>
      <c r="AE220" s="46"/>
      <c r="AF220" s="46"/>
      <c r="AG220" s="46"/>
      <c r="AH220" s="46"/>
      <c r="AI220" s="46"/>
      <c r="AJ220" s="46"/>
      <c r="AK220" s="46"/>
    </row>
    <row r="221" spans="1:37" x14ac:dyDescent="0.2">
      <c r="A221" s="113"/>
      <c r="B221" s="113"/>
      <c r="C221" s="113"/>
      <c r="D221" s="113"/>
      <c r="E221" s="113"/>
      <c r="F221" s="113"/>
      <c r="G221" s="113"/>
      <c r="H221" s="113"/>
      <c r="I221" s="133">
        <f ca="1">SUM(I11:I220)</f>
        <v>69984322.960000008</v>
      </c>
      <c r="J221" s="134"/>
      <c r="K221" s="135"/>
      <c r="L221" s="135"/>
      <c r="M221" s="136"/>
      <c r="N221" s="136"/>
      <c r="O221" s="136"/>
      <c r="P221" s="137"/>
      <c r="Q221" s="46"/>
      <c r="R221" s="46"/>
      <c r="S221" s="46"/>
      <c r="T221" s="46"/>
      <c r="U221" s="46"/>
      <c r="V221" s="46"/>
      <c r="W221" s="46"/>
      <c r="X221" s="46"/>
      <c r="Y221" s="46"/>
      <c r="Z221" s="46"/>
      <c r="AA221" s="46"/>
      <c r="AB221" s="46"/>
      <c r="AC221" s="46"/>
      <c r="AD221" s="46"/>
      <c r="AE221" s="46"/>
      <c r="AF221" s="46"/>
      <c r="AG221" s="46"/>
      <c r="AH221" s="46"/>
      <c r="AI221" s="46"/>
      <c r="AJ221" s="46"/>
      <c r="AK221" s="46"/>
    </row>
    <row r="222" spans="1:37" x14ac:dyDescent="0.2">
      <c r="A222" s="113"/>
      <c r="B222" s="113"/>
      <c r="C222" s="113"/>
      <c r="D222" s="113"/>
      <c r="E222" s="113"/>
      <c r="F222" s="113"/>
      <c r="G222" s="113"/>
      <c r="H222" s="113"/>
      <c r="I222" s="139" t="s">
        <v>1022</v>
      </c>
      <c r="J222" s="134"/>
      <c r="K222" s="135"/>
      <c r="L222" s="135"/>
      <c r="M222" s="136"/>
      <c r="N222" s="136"/>
      <c r="O222" s="136"/>
      <c r="P222" s="137"/>
      <c r="Q222" s="46"/>
      <c r="R222" s="46"/>
      <c r="S222" s="46"/>
      <c r="T222" s="46"/>
      <c r="U222" s="46"/>
      <c r="V222" s="46"/>
      <c r="W222" s="46"/>
      <c r="X222" s="46"/>
      <c r="Y222" s="46"/>
      <c r="Z222" s="46"/>
      <c r="AA222" s="46"/>
      <c r="AB222" s="46"/>
      <c r="AC222" s="46"/>
      <c r="AD222" s="46"/>
      <c r="AE222" s="46"/>
      <c r="AF222" s="46"/>
      <c r="AG222" s="46"/>
      <c r="AH222" s="46"/>
      <c r="AI222" s="46"/>
      <c r="AJ222" s="46"/>
      <c r="AK222" s="46"/>
    </row>
  </sheetData>
  <autoFilter ref="A8:BO8" xr:uid="{00000000-0009-0000-0000-000000000000}"/>
  <mergeCells count="17">
    <mergeCell ref="G2:P2"/>
    <mergeCell ref="P7:P8"/>
    <mergeCell ref="B63:P63"/>
    <mergeCell ref="B9:P9"/>
    <mergeCell ref="B10:P10"/>
    <mergeCell ref="N7:O7"/>
    <mergeCell ref="I7:M7"/>
    <mergeCell ref="A6:H6"/>
    <mergeCell ref="A7:H7"/>
    <mergeCell ref="H4:P4"/>
    <mergeCell ref="A5:P5"/>
    <mergeCell ref="B217:P217"/>
    <mergeCell ref="B68:P68"/>
    <mergeCell ref="B87:P87"/>
    <mergeCell ref="B98:P98"/>
    <mergeCell ref="B136:P136"/>
    <mergeCell ref="B188:P188"/>
  </mergeCells>
  <dataValidations count="4">
    <dataValidation type="list" allowBlank="1" showInputMessage="1" showErrorMessage="1" sqref="P11:P62 P218:P1048576 P189:P216 P137:P187 P99:P135 P88:P97 P69:P86 P64:P67" xr:uid="{00000000-0002-0000-0000-000000000000}">
      <formula1>$A$121:$A$124</formula1>
    </dataValidation>
    <dataValidation type="list" allowBlank="1" showInputMessage="1" showErrorMessage="1" errorTitle="Ievadīti nederīgi dati!" error="Ievadīti nederīgi dati, jāizvēlas no nolaižamā saraksta!" promptTitle="Jāizvēlas" prompt="Jāizvēlas" sqref="H69:H86 H189:H197 H99:H135 H213:H216 H199:H211" xr:uid="{00000000-0002-0000-0000-000001000000}">
      <formula1>$A$127:$A$158</formula1>
    </dataValidation>
    <dataValidation type="list" allowBlank="1" showInputMessage="1" showErrorMessage="1" errorTitle="Ievadīti nederīgi dati!" error="Ievadīti nederīgi dati, jāizvēlas no nolaižamā saraksta!" promptTitle="Jāizvēlas!" prompt="Jāizvēlas!" sqref="H88:H97 H198 H218:H1048576 H212" xr:uid="{00000000-0002-0000-0000-000002000000}">
      <formula1>$A$127:$A$158</formula1>
    </dataValidation>
    <dataValidation type="list" allowBlank="1" showInputMessage="1" showErrorMessage="1" errorTitle="Ievadīti nederīgi dati!" error="Ievadīti nederīgi dati, jāizvēlas no nolaižamā saraksta!" promptTitle="Jāizvēlas!" prompt="Jāizvēlas!" sqref="H49:H62" xr:uid="{00000000-0002-0000-0000-000003000000}">
      <formula1>$A$126:$A$156</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Ievadīti nederīgi dati!" error="Ievadīti nederīgi dati, jāizvēlas no nolaižamā saraksta!" promptTitle="Jāizvēlas!" prompt="Jāizvēlas!" xr:uid="{00000000-0002-0000-0000-000004000000}">
          <x14:formula1>
            <xm:f>'C:\Users\Priekule\OneDrive - dkn.lv\IAS_AP_jauns\6_AP_2022-2027_apstiprinats\3.AP_DKN_RIP_aktualizacijas\[2_2023.12.xx_DKN_RIP_aktualizacija_Nr.2_preciz_uz_domi.xlsx]VALIDĀCIJAS'!#REF!</xm:f>
          </x14:formula1>
          <xm:sqref>H11:H48 H137:H187</xm:sqref>
        </x14:dataValidation>
        <x14:dataValidation type="list" allowBlank="1" showInputMessage="1" showErrorMessage="1" errorTitle="Ievadīti nederīgi dati!" error="Ievadīti nederīgi dati, jāizvēlas no nolaižamā saraksta!" promptTitle="Jāizvēlas" prompt="Jāizvēlas" xr:uid="{00000000-0002-0000-0000-000005000000}">
          <x14:formula1>
            <xm:f>'C:\Users\Priekule\OneDrive - dkn.lv\IAS_AP_jauns\6_AP_2022-2027_apstiprinats\3.AP_DKN_RIP_aktualizacijas\[2_2023.12.xx_DKN_RIP_aktualizacija_Nr.2_preciz_uz_domi.xlsx]VALIDĀCIJAS'!#REF!</xm:f>
          </x14:formula1>
          <xm:sqref>H64:H67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E758-48A0-415C-B028-EAB2925B4188}">
  <sheetPr>
    <tabColor rgb="FFFA8E8E"/>
    <pageSetUpPr fitToPage="1"/>
  </sheetPr>
  <dimension ref="A1:P50"/>
  <sheetViews>
    <sheetView showGridLines="0" zoomScale="70" zoomScaleNormal="70" workbookViewId="0">
      <pane ySplit="2" topLeftCell="A3" activePane="bottomLeft" state="frozen"/>
      <selection activeCell="E12" sqref="E12"/>
      <selection pane="bottomLeft" activeCell="E12" sqref="E12"/>
    </sheetView>
  </sheetViews>
  <sheetFormatPr defaultColWidth="9.140625" defaultRowHeight="12.75" x14ac:dyDescent="0.2"/>
  <cols>
    <col min="1" max="1" width="14.7109375" style="167" customWidth="1"/>
    <col min="2" max="2" width="11.7109375" style="167" customWidth="1"/>
    <col min="3" max="3" width="9.7109375" style="167" customWidth="1"/>
    <col min="4" max="4" width="30.7109375" style="168" customWidth="1"/>
    <col min="5" max="5" width="45.7109375" style="169" customWidth="1"/>
    <col min="6" max="6" width="30.7109375" style="169" customWidth="1"/>
    <col min="7" max="7" width="25.7109375" style="167" customWidth="1"/>
    <col min="8" max="8" width="14.7109375" style="167" customWidth="1"/>
    <col min="9" max="9" width="17.7109375" style="170" customWidth="1"/>
    <col min="10" max="12" width="16.7109375" style="170" hidden="1" customWidth="1"/>
    <col min="13" max="13" width="13.7109375" style="167" customWidth="1"/>
    <col min="14" max="15" width="21.7109375" style="167" customWidth="1"/>
    <col min="16" max="16" width="15.7109375" style="167" customWidth="1"/>
    <col min="17" max="16384" width="9.140625" style="164"/>
  </cols>
  <sheetData>
    <row r="1" spans="1:16" s="22" customFormat="1" ht="36.6" customHeight="1" x14ac:dyDescent="0.25">
      <c r="A1" s="438" t="s">
        <v>3</v>
      </c>
      <c r="B1" s="438"/>
      <c r="C1" s="438"/>
      <c r="D1" s="438"/>
      <c r="E1" s="438"/>
      <c r="F1" s="438"/>
      <c r="G1" s="438"/>
      <c r="H1" s="438"/>
      <c r="I1" s="437" t="s">
        <v>4</v>
      </c>
      <c r="J1" s="438"/>
      <c r="K1" s="438"/>
      <c r="L1" s="438"/>
      <c r="M1" s="438"/>
      <c r="N1" s="439" t="s">
        <v>5</v>
      </c>
      <c r="O1" s="439"/>
      <c r="P1" s="439" t="s">
        <v>6</v>
      </c>
    </row>
    <row r="2" spans="1:16" s="26"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16" s="142" customFormat="1" ht="15.75" x14ac:dyDescent="0.25">
      <c r="A3" s="410" t="s">
        <v>1026</v>
      </c>
      <c r="B3" s="441" t="s">
        <v>1027</v>
      </c>
      <c r="C3" s="441"/>
      <c r="D3" s="441"/>
      <c r="E3" s="441"/>
      <c r="F3" s="441"/>
      <c r="G3" s="441"/>
      <c r="H3" s="441"/>
      <c r="I3" s="441"/>
      <c r="J3" s="441"/>
      <c r="K3" s="441"/>
      <c r="L3" s="441"/>
      <c r="M3" s="441"/>
      <c r="N3" s="441"/>
      <c r="O3" s="441"/>
      <c r="P3" s="441"/>
    </row>
    <row r="4" spans="1:16" s="227" customFormat="1" ht="15.75" x14ac:dyDescent="0.25">
      <c r="A4" s="411" t="s">
        <v>1028</v>
      </c>
      <c r="B4" s="440" t="s">
        <v>1029</v>
      </c>
      <c r="C4" s="440"/>
      <c r="D4" s="440"/>
      <c r="E4" s="440"/>
      <c r="F4" s="440"/>
      <c r="G4" s="440"/>
      <c r="H4" s="440"/>
      <c r="I4" s="440"/>
      <c r="J4" s="440"/>
      <c r="K4" s="440"/>
      <c r="L4" s="440"/>
      <c r="M4" s="440"/>
      <c r="N4" s="440"/>
      <c r="O4" s="440"/>
      <c r="P4" s="440"/>
    </row>
    <row r="5" spans="1:16" s="19" customFormat="1" ht="252" x14ac:dyDescent="0.25">
      <c r="A5" s="434" t="s">
        <v>64</v>
      </c>
      <c r="B5" s="434" t="s">
        <v>1030</v>
      </c>
      <c r="C5" s="434"/>
      <c r="D5" s="435" t="s">
        <v>1031</v>
      </c>
      <c r="E5" s="435" t="s">
        <v>1032</v>
      </c>
      <c r="F5" s="415" t="s">
        <v>1033</v>
      </c>
      <c r="G5" s="415" t="s">
        <v>77</v>
      </c>
      <c r="H5" s="415" t="s">
        <v>304</v>
      </c>
      <c r="I5" s="428">
        <v>60000</v>
      </c>
      <c r="J5" s="428"/>
      <c r="K5" s="428"/>
      <c r="L5" s="428"/>
      <c r="M5" s="131" t="s">
        <v>33</v>
      </c>
      <c r="N5" s="418" t="s">
        <v>1034</v>
      </c>
      <c r="O5" s="415"/>
      <c r="P5" s="436" t="s">
        <v>72</v>
      </c>
    </row>
    <row r="6" spans="1:16" s="38" customFormat="1" ht="84" x14ac:dyDescent="0.25">
      <c r="A6" s="399" t="s">
        <v>331</v>
      </c>
      <c r="B6" s="382" t="s">
        <v>1035</v>
      </c>
      <c r="C6" s="399" t="s">
        <v>1036</v>
      </c>
      <c r="D6" s="400" t="s">
        <v>1037</v>
      </c>
      <c r="E6" s="400" t="s">
        <v>1038</v>
      </c>
      <c r="F6" s="382" t="s">
        <v>1039</v>
      </c>
      <c r="G6" s="390" t="s">
        <v>466</v>
      </c>
      <c r="H6" s="390" t="s">
        <v>304</v>
      </c>
      <c r="I6" s="401">
        <v>100000</v>
      </c>
      <c r="J6" s="387"/>
      <c r="K6" s="387"/>
      <c r="L6" s="387"/>
      <c r="M6" s="390" t="s">
        <v>71</v>
      </c>
      <c r="N6" s="382" t="s">
        <v>1040</v>
      </c>
      <c r="O6" s="382" t="s">
        <v>1041</v>
      </c>
      <c r="P6" s="394" t="s">
        <v>36</v>
      </c>
    </row>
    <row r="7" spans="1:16" s="38" customFormat="1" ht="180" x14ac:dyDescent="0.25">
      <c r="A7" s="143" t="s">
        <v>64</v>
      </c>
      <c r="B7" s="144" t="s">
        <v>1042</v>
      </c>
      <c r="C7" s="93" t="s">
        <v>103</v>
      </c>
      <c r="D7" s="89" t="s">
        <v>1043</v>
      </c>
      <c r="E7" s="89" t="s">
        <v>1044</v>
      </c>
      <c r="F7" s="88" t="s">
        <v>1045</v>
      </c>
      <c r="G7" s="88" t="s">
        <v>77</v>
      </c>
      <c r="H7" s="88" t="s">
        <v>304</v>
      </c>
      <c r="I7" s="78">
        <v>60000</v>
      </c>
      <c r="J7" s="91"/>
      <c r="K7" s="91"/>
      <c r="L7" s="91"/>
      <c r="M7" s="88" t="s">
        <v>33</v>
      </c>
      <c r="N7" s="97" t="s">
        <v>1034</v>
      </c>
      <c r="O7" s="88" t="s">
        <v>1046</v>
      </c>
      <c r="P7" s="350" t="s">
        <v>72</v>
      </c>
    </row>
    <row r="8" spans="1:16" s="38" customFormat="1" ht="84" x14ac:dyDescent="0.25">
      <c r="A8" s="30" t="s">
        <v>64</v>
      </c>
      <c r="B8" s="29" t="s">
        <v>1047</v>
      </c>
      <c r="C8" s="42" t="s">
        <v>103</v>
      </c>
      <c r="D8" s="31" t="s">
        <v>1048</v>
      </c>
      <c r="E8" s="31" t="s">
        <v>1049</v>
      </c>
      <c r="F8" s="29" t="s">
        <v>1050</v>
      </c>
      <c r="G8" s="29" t="s">
        <v>69</v>
      </c>
      <c r="H8" s="29" t="s">
        <v>108</v>
      </c>
      <c r="I8" s="34" t="s">
        <v>84</v>
      </c>
      <c r="J8" s="36"/>
      <c r="K8" s="36"/>
      <c r="L8" s="36"/>
      <c r="M8" s="29" t="s">
        <v>71</v>
      </c>
      <c r="N8" s="29" t="s">
        <v>1034</v>
      </c>
      <c r="O8" s="29" t="s">
        <v>881</v>
      </c>
      <c r="P8" s="337" t="s">
        <v>72</v>
      </c>
    </row>
    <row r="9" spans="1:16" s="148" customFormat="1" ht="108" x14ac:dyDescent="0.25">
      <c r="A9" s="143" t="s">
        <v>64</v>
      </c>
      <c r="B9" s="144" t="s">
        <v>1051</v>
      </c>
      <c r="C9" s="99"/>
      <c r="D9" s="329" t="s">
        <v>1052</v>
      </c>
      <c r="E9" s="329" t="s">
        <v>1053</v>
      </c>
      <c r="F9" s="328" t="s">
        <v>1054</v>
      </c>
      <c r="G9" s="328" t="s">
        <v>1055</v>
      </c>
      <c r="H9" s="328" t="s">
        <v>108</v>
      </c>
      <c r="I9" s="145">
        <v>13000</v>
      </c>
      <c r="J9" s="145"/>
      <c r="K9" s="145"/>
      <c r="L9" s="145"/>
      <c r="M9" s="97" t="s">
        <v>33</v>
      </c>
      <c r="N9" s="97" t="s">
        <v>34</v>
      </c>
      <c r="O9" s="97" t="s">
        <v>1034</v>
      </c>
      <c r="P9" s="337" t="s">
        <v>230</v>
      </c>
    </row>
    <row r="10" spans="1:16" s="38" customFormat="1" ht="48" x14ac:dyDescent="0.25">
      <c r="A10" s="30" t="s">
        <v>64</v>
      </c>
      <c r="B10" s="30" t="s">
        <v>1056</v>
      </c>
      <c r="C10" s="30"/>
      <c r="D10" s="31" t="s">
        <v>1057</v>
      </c>
      <c r="E10" s="31" t="s">
        <v>1058</v>
      </c>
      <c r="F10" s="33" t="s">
        <v>1059</v>
      </c>
      <c r="G10" s="33" t="s">
        <v>912</v>
      </c>
      <c r="H10" s="33" t="s">
        <v>32</v>
      </c>
      <c r="I10" s="36">
        <v>1000</v>
      </c>
      <c r="J10" s="36"/>
      <c r="K10" s="36"/>
      <c r="L10" s="36"/>
      <c r="M10" s="29" t="s">
        <v>33</v>
      </c>
      <c r="N10" s="29" t="s">
        <v>34</v>
      </c>
      <c r="O10" s="29" t="s">
        <v>1034</v>
      </c>
      <c r="P10" s="335" t="s">
        <v>36</v>
      </c>
    </row>
    <row r="11" spans="1:16" s="148" customFormat="1" ht="36" x14ac:dyDescent="0.25">
      <c r="A11" s="143" t="s">
        <v>64</v>
      </c>
      <c r="B11" s="144" t="s">
        <v>1060</v>
      </c>
      <c r="C11" s="82"/>
      <c r="D11" s="329" t="s">
        <v>1061</v>
      </c>
      <c r="E11" s="329" t="s">
        <v>1062</v>
      </c>
      <c r="F11" s="328" t="s">
        <v>1063</v>
      </c>
      <c r="G11" s="328" t="s">
        <v>1064</v>
      </c>
      <c r="H11" s="328">
        <v>2024</v>
      </c>
      <c r="I11" s="78">
        <v>8000</v>
      </c>
      <c r="J11" s="145"/>
      <c r="K11" s="145"/>
      <c r="L11" s="145"/>
      <c r="M11" s="97" t="s">
        <v>33</v>
      </c>
      <c r="N11" s="97" t="s">
        <v>34</v>
      </c>
      <c r="O11" s="97" t="s">
        <v>1034</v>
      </c>
      <c r="P11" s="335" t="s">
        <v>36</v>
      </c>
    </row>
    <row r="12" spans="1:16" s="148" customFormat="1" ht="84" x14ac:dyDescent="0.25">
      <c r="A12" s="144" t="s">
        <v>26</v>
      </c>
      <c r="B12" s="144" t="s">
        <v>1065</v>
      </c>
      <c r="C12" s="144"/>
      <c r="D12" s="116" t="s">
        <v>1066</v>
      </c>
      <c r="E12" s="116" t="s">
        <v>1067</v>
      </c>
      <c r="F12" s="328" t="s">
        <v>1068</v>
      </c>
      <c r="G12" s="328" t="s">
        <v>1069</v>
      </c>
      <c r="H12" s="328" t="s">
        <v>340</v>
      </c>
      <c r="I12" s="78">
        <v>60000</v>
      </c>
      <c r="J12" s="145"/>
      <c r="K12" s="145"/>
      <c r="L12" s="145"/>
      <c r="M12" s="97" t="s">
        <v>33</v>
      </c>
      <c r="N12" s="97" t="s">
        <v>34</v>
      </c>
      <c r="O12" s="97" t="s">
        <v>1034</v>
      </c>
      <c r="P12" s="337" t="s">
        <v>36</v>
      </c>
    </row>
    <row r="13" spans="1:16" s="38" customFormat="1" ht="72" x14ac:dyDescent="0.25">
      <c r="A13" s="29" t="s">
        <v>26</v>
      </c>
      <c r="B13" s="29" t="s">
        <v>1070</v>
      </c>
      <c r="C13" s="29"/>
      <c r="D13" s="31" t="s">
        <v>1071</v>
      </c>
      <c r="E13" s="31" t="s">
        <v>1072</v>
      </c>
      <c r="F13" s="33" t="s">
        <v>1073</v>
      </c>
      <c r="G13" s="29" t="s">
        <v>1074</v>
      </c>
      <c r="H13" s="29" t="s">
        <v>126</v>
      </c>
      <c r="I13" s="34">
        <v>500000</v>
      </c>
      <c r="J13" s="36"/>
      <c r="K13" s="36"/>
      <c r="L13" s="36"/>
      <c r="M13" s="29" t="s">
        <v>33</v>
      </c>
      <c r="N13" s="29" t="s">
        <v>34</v>
      </c>
      <c r="O13" s="33" t="s">
        <v>412</v>
      </c>
      <c r="P13" s="337" t="s">
        <v>36</v>
      </c>
    </row>
    <row r="14" spans="1:16" s="155" customFormat="1" ht="108" x14ac:dyDescent="0.25">
      <c r="A14" s="149" t="s">
        <v>26</v>
      </c>
      <c r="B14" s="149" t="s">
        <v>1075</v>
      </c>
      <c r="C14" s="149" t="s">
        <v>103</v>
      </c>
      <c r="D14" s="150" t="s">
        <v>1076</v>
      </c>
      <c r="E14" s="150" t="s">
        <v>1077</v>
      </c>
      <c r="F14" s="151" t="s">
        <v>1078</v>
      </c>
      <c r="G14" s="151" t="s">
        <v>1079</v>
      </c>
      <c r="H14" s="151" t="s">
        <v>153</v>
      </c>
      <c r="I14" s="152">
        <v>55000</v>
      </c>
      <c r="J14" s="153"/>
      <c r="K14" s="153"/>
      <c r="L14" s="153"/>
      <c r="M14" s="154" t="s">
        <v>33</v>
      </c>
      <c r="N14" s="154" t="s">
        <v>34</v>
      </c>
      <c r="O14" s="154" t="s">
        <v>1034</v>
      </c>
      <c r="P14" s="352" t="s">
        <v>72</v>
      </c>
    </row>
    <row r="15" spans="1:16" s="38" customFormat="1" ht="84" x14ac:dyDescent="0.25">
      <c r="A15" s="33" t="s">
        <v>26</v>
      </c>
      <c r="B15" s="33" t="s">
        <v>1080</v>
      </c>
      <c r="C15" s="33"/>
      <c r="D15" s="37" t="s">
        <v>1081</v>
      </c>
      <c r="E15" s="37" t="s">
        <v>1082</v>
      </c>
      <c r="F15" s="33" t="s">
        <v>1083</v>
      </c>
      <c r="G15" s="33" t="s">
        <v>1084</v>
      </c>
      <c r="H15" s="33" t="s">
        <v>132</v>
      </c>
      <c r="I15" s="34">
        <v>40000</v>
      </c>
      <c r="J15" s="34"/>
      <c r="K15" s="34"/>
      <c r="L15" s="34"/>
      <c r="M15" s="29" t="s">
        <v>33</v>
      </c>
      <c r="N15" s="29" t="s">
        <v>34</v>
      </c>
      <c r="O15" s="29" t="s">
        <v>1034</v>
      </c>
      <c r="P15" s="351" t="s">
        <v>230</v>
      </c>
    </row>
    <row r="16" spans="1:16" s="38" customFormat="1" ht="60" x14ac:dyDescent="0.25">
      <c r="A16" s="29" t="s">
        <v>26</v>
      </c>
      <c r="B16" s="30" t="s">
        <v>1085</v>
      </c>
      <c r="C16" s="30"/>
      <c r="D16" s="31" t="s">
        <v>1086</v>
      </c>
      <c r="E16" s="31" t="s">
        <v>1087</v>
      </c>
      <c r="F16" s="33" t="s">
        <v>1088</v>
      </c>
      <c r="G16" s="29" t="s">
        <v>1089</v>
      </c>
      <c r="H16" s="29" t="s">
        <v>153</v>
      </c>
      <c r="I16" s="34">
        <v>40000</v>
      </c>
      <c r="J16" s="36"/>
      <c r="K16" s="36"/>
      <c r="L16" s="36"/>
      <c r="M16" s="29" t="s">
        <v>33</v>
      </c>
      <c r="N16" s="29" t="s">
        <v>34</v>
      </c>
      <c r="O16" s="29" t="s">
        <v>1034</v>
      </c>
      <c r="P16" s="350" t="s">
        <v>72</v>
      </c>
    </row>
    <row r="17" spans="1:16" s="38" customFormat="1" ht="168" x14ac:dyDescent="0.25">
      <c r="A17" s="29" t="s">
        <v>26</v>
      </c>
      <c r="B17" s="29" t="s">
        <v>1090</v>
      </c>
      <c r="C17" s="29" t="s">
        <v>103</v>
      </c>
      <c r="D17" s="31" t="s">
        <v>1091</v>
      </c>
      <c r="E17" s="31" t="s">
        <v>1092</v>
      </c>
      <c r="F17" s="29" t="s">
        <v>1093</v>
      </c>
      <c r="G17" s="33" t="s">
        <v>1094</v>
      </c>
      <c r="H17" s="33" t="s">
        <v>114</v>
      </c>
      <c r="I17" s="36">
        <v>600000</v>
      </c>
      <c r="J17" s="36"/>
      <c r="K17" s="36"/>
      <c r="L17" s="36"/>
      <c r="M17" s="29" t="s">
        <v>33</v>
      </c>
      <c r="N17" s="29" t="s">
        <v>34</v>
      </c>
      <c r="O17" s="29" t="s">
        <v>1034</v>
      </c>
      <c r="P17" s="335" t="s">
        <v>36</v>
      </c>
    </row>
    <row r="18" spans="1:16" s="38" customFormat="1" ht="48" x14ac:dyDescent="0.25">
      <c r="A18" s="30" t="s">
        <v>64</v>
      </c>
      <c r="B18" s="29" t="s">
        <v>1095</v>
      </c>
      <c r="C18" s="30" t="s">
        <v>103</v>
      </c>
      <c r="D18" s="31" t="s">
        <v>1096</v>
      </c>
      <c r="E18" s="37" t="s">
        <v>1097</v>
      </c>
      <c r="F18" s="33" t="s">
        <v>1098</v>
      </c>
      <c r="G18" s="33" t="s">
        <v>1099</v>
      </c>
      <c r="H18" s="33" t="s">
        <v>108</v>
      </c>
      <c r="I18" s="34" t="s">
        <v>84</v>
      </c>
      <c r="J18" s="36"/>
      <c r="K18" s="36"/>
      <c r="L18" s="36"/>
      <c r="M18" s="29" t="s">
        <v>71</v>
      </c>
      <c r="N18" s="29" t="s">
        <v>1034</v>
      </c>
      <c r="O18" s="29" t="s">
        <v>412</v>
      </c>
      <c r="P18" s="335" t="s">
        <v>36</v>
      </c>
    </row>
    <row r="19" spans="1:16" s="38" customFormat="1" ht="108" x14ac:dyDescent="0.25">
      <c r="A19" s="143" t="s">
        <v>64</v>
      </c>
      <c r="B19" s="30" t="s">
        <v>1100</v>
      </c>
      <c r="C19" s="30"/>
      <c r="D19" s="31" t="s">
        <v>1101</v>
      </c>
      <c r="E19" s="31" t="s">
        <v>1102</v>
      </c>
      <c r="F19" s="29" t="s">
        <v>1103</v>
      </c>
      <c r="G19" s="33" t="s">
        <v>1104</v>
      </c>
      <c r="H19" s="33" t="s">
        <v>730</v>
      </c>
      <c r="I19" s="34">
        <v>20000</v>
      </c>
      <c r="J19" s="34"/>
      <c r="K19" s="34"/>
      <c r="L19" s="34"/>
      <c r="M19" s="33" t="s">
        <v>71</v>
      </c>
      <c r="N19" s="97" t="s">
        <v>1034</v>
      </c>
      <c r="O19" s="97" t="s">
        <v>412</v>
      </c>
      <c r="P19" s="335" t="s">
        <v>36</v>
      </c>
    </row>
    <row r="20" spans="1:16" s="38" customFormat="1" ht="36" x14ac:dyDescent="0.25">
      <c r="A20" s="29" t="s">
        <v>26</v>
      </c>
      <c r="B20" s="29" t="s">
        <v>1105</v>
      </c>
      <c r="C20" s="29"/>
      <c r="D20" s="37" t="s">
        <v>1106</v>
      </c>
      <c r="E20" s="31" t="s">
        <v>1107</v>
      </c>
      <c r="F20" s="33" t="s">
        <v>1108</v>
      </c>
      <c r="G20" s="33" t="s">
        <v>1109</v>
      </c>
      <c r="H20" s="33" t="s">
        <v>90</v>
      </c>
      <c r="I20" s="34">
        <v>80000</v>
      </c>
      <c r="J20" s="36"/>
      <c r="K20" s="36"/>
      <c r="L20" s="36"/>
      <c r="M20" s="29" t="s">
        <v>33</v>
      </c>
      <c r="N20" s="29" t="s">
        <v>34</v>
      </c>
      <c r="O20" s="29" t="s">
        <v>1034</v>
      </c>
      <c r="P20" s="335" t="s">
        <v>36</v>
      </c>
    </row>
    <row r="21" spans="1:16" s="38" customFormat="1" ht="84" x14ac:dyDescent="0.25">
      <c r="A21" s="29" t="s">
        <v>26</v>
      </c>
      <c r="B21" s="30" t="s">
        <v>1110</v>
      </c>
      <c r="C21" s="30"/>
      <c r="D21" s="31" t="s">
        <v>1111</v>
      </c>
      <c r="E21" s="31" t="s">
        <v>1112</v>
      </c>
      <c r="F21" s="33" t="s">
        <v>1113</v>
      </c>
      <c r="G21" s="29" t="s">
        <v>1114</v>
      </c>
      <c r="H21" s="29" t="s">
        <v>153</v>
      </c>
      <c r="I21" s="34">
        <v>50000</v>
      </c>
      <c r="J21" s="36"/>
      <c r="K21" s="36"/>
      <c r="L21" s="36"/>
      <c r="M21" s="29" t="s">
        <v>33</v>
      </c>
      <c r="N21" s="29" t="s">
        <v>34</v>
      </c>
      <c r="O21" s="29" t="s">
        <v>1115</v>
      </c>
      <c r="P21" s="335" t="s">
        <v>36</v>
      </c>
    </row>
    <row r="22" spans="1:16" s="156" customFormat="1" ht="60" x14ac:dyDescent="0.25">
      <c r="A22" s="30" t="s">
        <v>64</v>
      </c>
      <c r="B22" s="29" t="s">
        <v>1116</v>
      </c>
      <c r="C22" s="104"/>
      <c r="D22" s="31" t="s">
        <v>1117</v>
      </c>
      <c r="E22" s="31" t="s">
        <v>1118</v>
      </c>
      <c r="F22" s="29" t="s">
        <v>1119</v>
      </c>
      <c r="G22" s="29" t="s">
        <v>1120</v>
      </c>
      <c r="H22" s="29" t="s">
        <v>447</v>
      </c>
      <c r="I22" s="36">
        <v>20000</v>
      </c>
      <c r="J22" s="36"/>
      <c r="K22" s="36"/>
      <c r="L22" s="36"/>
      <c r="M22" s="29" t="s">
        <v>33</v>
      </c>
      <c r="N22" s="29" t="s">
        <v>1034</v>
      </c>
      <c r="O22" s="29" t="s">
        <v>881</v>
      </c>
      <c r="P22" s="335" t="s">
        <v>36</v>
      </c>
    </row>
    <row r="23" spans="1:16" s="38" customFormat="1" ht="72" x14ac:dyDescent="0.25">
      <c r="A23" s="30" t="s">
        <v>64</v>
      </c>
      <c r="B23" s="29" t="s">
        <v>1121</v>
      </c>
      <c r="C23" s="29"/>
      <c r="D23" s="31" t="s">
        <v>1122</v>
      </c>
      <c r="E23" s="37" t="s">
        <v>1123</v>
      </c>
      <c r="F23" s="29" t="s">
        <v>1124</v>
      </c>
      <c r="G23" s="33" t="s">
        <v>1125</v>
      </c>
      <c r="H23" s="33" t="s">
        <v>153</v>
      </c>
      <c r="I23" s="44">
        <v>40000</v>
      </c>
      <c r="J23" s="36"/>
      <c r="K23" s="36"/>
      <c r="L23" s="36"/>
      <c r="M23" s="29" t="s">
        <v>33</v>
      </c>
      <c r="N23" s="29" t="s">
        <v>1034</v>
      </c>
      <c r="O23" s="29" t="s">
        <v>881</v>
      </c>
      <c r="P23" s="350" t="s">
        <v>72</v>
      </c>
    </row>
    <row r="24" spans="1:16" s="38" customFormat="1" ht="84" x14ac:dyDescent="0.25">
      <c r="A24" s="143" t="s">
        <v>64</v>
      </c>
      <c r="B24" s="97" t="s">
        <v>1126</v>
      </c>
      <c r="C24" s="97"/>
      <c r="D24" s="116" t="s">
        <v>1127</v>
      </c>
      <c r="E24" s="329" t="s">
        <v>1128</v>
      </c>
      <c r="F24" s="88" t="s">
        <v>1129</v>
      </c>
      <c r="G24" s="328" t="s">
        <v>1130</v>
      </c>
      <c r="H24" s="328" t="s">
        <v>447</v>
      </c>
      <c r="I24" s="100">
        <v>30000</v>
      </c>
      <c r="J24" s="145"/>
      <c r="K24" s="145"/>
      <c r="L24" s="145"/>
      <c r="M24" s="97" t="s">
        <v>33</v>
      </c>
      <c r="N24" s="97" t="s">
        <v>1034</v>
      </c>
      <c r="O24" s="29" t="s">
        <v>881</v>
      </c>
      <c r="P24" s="335" t="s">
        <v>36</v>
      </c>
    </row>
    <row r="25" spans="1:16" s="38" customFormat="1" ht="48" x14ac:dyDescent="0.25">
      <c r="A25" s="143" t="s">
        <v>64</v>
      </c>
      <c r="B25" s="29" t="s">
        <v>1131</v>
      </c>
      <c r="C25" s="33" t="s">
        <v>103</v>
      </c>
      <c r="D25" s="31" t="s">
        <v>1132</v>
      </c>
      <c r="E25" s="31" t="s">
        <v>1133</v>
      </c>
      <c r="F25" s="29" t="s">
        <v>1134</v>
      </c>
      <c r="G25" s="33" t="s">
        <v>1135</v>
      </c>
      <c r="H25" s="33" t="s">
        <v>304</v>
      </c>
      <c r="I25" s="34" t="s">
        <v>84</v>
      </c>
      <c r="J25" s="36"/>
      <c r="K25" s="36"/>
      <c r="L25" s="36"/>
      <c r="M25" s="29" t="s">
        <v>71</v>
      </c>
      <c r="N25" s="29" t="s">
        <v>1136</v>
      </c>
      <c r="O25" s="29" t="s">
        <v>1137</v>
      </c>
      <c r="P25" s="350" t="s">
        <v>72</v>
      </c>
    </row>
    <row r="26" spans="1:16" s="38" customFormat="1" ht="156" x14ac:dyDescent="0.25">
      <c r="A26" s="143" t="s">
        <v>64</v>
      </c>
      <c r="B26" s="97" t="s">
        <v>1138</v>
      </c>
      <c r="C26" s="97"/>
      <c r="D26" s="116" t="s">
        <v>1139</v>
      </c>
      <c r="E26" s="116" t="s">
        <v>1140</v>
      </c>
      <c r="F26" s="97" t="s">
        <v>1141</v>
      </c>
      <c r="G26" s="97" t="s">
        <v>77</v>
      </c>
      <c r="H26" s="97" t="s">
        <v>304</v>
      </c>
      <c r="I26" s="78">
        <v>25000</v>
      </c>
      <c r="J26" s="145"/>
      <c r="K26" s="145"/>
      <c r="L26" s="145"/>
      <c r="M26" s="97" t="s">
        <v>71</v>
      </c>
      <c r="N26" s="97" t="s">
        <v>1034</v>
      </c>
      <c r="O26" s="97"/>
      <c r="P26" s="335" t="s">
        <v>36</v>
      </c>
    </row>
    <row r="27" spans="1:16" s="158" customFormat="1" ht="72" x14ac:dyDescent="0.25">
      <c r="A27" s="143" t="s">
        <v>64</v>
      </c>
      <c r="B27" s="97" t="s">
        <v>1142</v>
      </c>
      <c r="C27" s="97" t="s">
        <v>103</v>
      </c>
      <c r="D27" s="116" t="s">
        <v>1143</v>
      </c>
      <c r="E27" s="116" t="s">
        <v>1144</v>
      </c>
      <c r="F27" s="97" t="s">
        <v>1145</v>
      </c>
      <c r="G27" s="97" t="s">
        <v>77</v>
      </c>
      <c r="H27" s="97" t="s">
        <v>304</v>
      </c>
      <c r="I27" s="78">
        <v>90000</v>
      </c>
      <c r="J27" s="157"/>
      <c r="K27" s="157"/>
      <c r="L27" s="157"/>
      <c r="M27" s="97" t="s">
        <v>33</v>
      </c>
      <c r="N27" s="29" t="s">
        <v>1136</v>
      </c>
      <c r="O27" s="328" t="s">
        <v>34</v>
      </c>
      <c r="P27" s="335" t="s">
        <v>36</v>
      </c>
    </row>
    <row r="28" spans="1:16" s="38" customFormat="1" ht="48" x14ac:dyDescent="0.25">
      <c r="A28" s="29" t="s">
        <v>26</v>
      </c>
      <c r="B28" s="29" t="s">
        <v>1146</v>
      </c>
      <c r="C28" s="33" t="s">
        <v>103</v>
      </c>
      <c r="D28" s="31" t="s">
        <v>1147</v>
      </c>
      <c r="E28" s="31" t="s">
        <v>1148</v>
      </c>
      <c r="F28" s="29" t="s">
        <v>1149</v>
      </c>
      <c r="G28" s="33" t="s">
        <v>1150</v>
      </c>
      <c r="H28" s="33" t="s">
        <v>32</v>
      </c>
      <c r="I28" s="34">
        <v>260000</v>
      </c>
      <c r="J28" s="36"/>
      <c r="K28" s="36"/>
      <c r="L28" s="36"/>
      <c r="M28" s="29" t="s">
        <v>33</v>
      </c>
      <c r="N28" s="29" t="s">
        <v>1151</v>
      </c>
      <c r="O28" s="33" t="s">
        <v>34</v>
      </c>
      <c r="P28" s="336" t="s">
        <v>72</v>
      </c>
    </row>
    <row r="29" spans="1:16" s="38" customFormat="1" ht="48" x14ac:dyDescent="0.25">
      <c r="A29" s="29" t="s">
        <v>26</v>
      </c>
      <c r="B29" s="29" t="s">
        <v>1152</v>
      </c>
      <c r="C29" s="29"/>
      <c r="D29" s="31" t="s">
        <v>1153</v>
      </c>
      <c r="E29" s="37" t="s">
        <v>1154</v>
      </c>
      <c r="F29" s="33" t="s">
        <v>1155</v>
      </c>
      <c r="G29" s="33" t="s">
        <v>1156</v>
      </c>
      <c r="H29" s="33" t="s">
        <v>132</v>
      </c>
      <c r="I29" s="36">
        <v>80000</v>
      </c>
      <c r="J29" s="36"/>
      <c r="K29" s="36"/>
      <c r="L29" s="36"/>
      <c r="M29" s="29" t="s">
        <v>33</v>
      </c>
      <c r="N29" s="32" t="s">
        <v>1137</v>
      </c>
      <c r="O29" s="29" t="s">
        <v>34</v>
      </c>
      <c r="P29" s="351" t="s">
        <v>230</v>
      </c>
    </row>
    <row r="30" spans="1:16" s="38" customFormat="1" ht="36" x14ac:dyDescent="0.25">
      <c r="A30" s="29" t="s">
        <v>26</v>
      </c>
      <c r="B30" s="29" t="s">
        <v>1157</v>
      </c>
      <c r="C30" s="29"/>
      <c r="D30" s="31" t="s">
        <v>1158</v>
      </c>
      <c r="E30" s="37" t="s">
        <v>1159</v>
      </c>
      <c r="F30" s="33" t="s">
        <v>1160</v>
      </c>
      <c r="G30" s="33" t="s">
        <v>1156</v>
      </c>
      <c r="H30" s="33" t="s">
        <v>164</v>
      </c>
      <c r="I30" s="36">
        <v>400000</v>
      </c>
      <c r="J30" s="36"/>
      <c r="K30" s="36"/>
      <c r="L30" s="36"/>
      <c r="M30" s="29" t="s">
        <v>33</v>
      </c>
      <c r="N30" s="32" t="s">
        <v>1137</v>
      </c>
      <c r="O30" s="29" t="s">
        <v>34</v>
      </c>
      <c r="P30" s="351" t="s">
        <v>230</v>
      </c>
    </row>
    <row r="31" spans="1:16" s="38" customFormat="1" ht="36" x14ac:dyDescent="0.25">
      <c r="A31" s="29" t="s">
        <v>26</v>
      </c>
      <c r="B31" s="29" t="s">
        <v>1161</v>
      </c>
      <c r="C31" s="29"/>
      <c r="D31" s="31" t="s">
        <v>1162</v>
      </c>
      <c r="E31" s="37" t="s">
        <v>1163</v>
      </c>
      <c r="F31" s="33" t="s">
        <v>1164</v>
      </c>
      <c r="G31" s="33" t="s">
        <v>1156</v>
      </c>
      <c r="H31" s="33" t="s">
        <v>32</v>
      </c>
      <c r="I31" s="36">
        <v>45000</v>
      </c>
      <c r="J31" s="36"/>
      <c r="K31" s="36"/>
      <c r="L31" s="36"/>
      <c r="M31" s="29" t="s">
        <v>33</v>
      </c>
      <c r="N31" s="32" t="s">
        <v>1137</v>
      </c>
      <c r="O31" s="29" t="s">
        <v>34</v>
      </c>
      <c r="P31" s="335" t="s">
        <v>36</v>
      </c>
    </row>
    <row r="32" spans="1:16" s="38" customFormat="1" ht="36" x14ac:dyDescent="0.25">
      <c r="A32" s="29" t="s">
        <v>26</v>
      </c>
      <c r="B32" s="29" t="s">
        <v>1165</v>
      </c>
      <c r="C32" s="29"/>
      <c r="D32" s="31" t="s">
        <v>1166</v>
      </c>
      <c r="E32" s="37" t="s">
        <v>1167</v>
      </c>
      <c r="F32" s="33" t="s">
        <v>1168</v>
      </c>
      <c r="G32" s="33" t="s">
        <v>1156</v>
      </c>
      <c r="H32" s="33" t="s">
        <v>114</v>
      </c>
      <c r="I32" s="36">
        <v>750000</v>
      </c>
      <c r="J32" s="36"/>
      <c r="K32" s="36"/>
      <c r="L32" s="36"/>
      <c r="M32" s="29" t="s">
        <v>33</v>
      </c>
      <c r="N32" s="32" t="s">
        <v>1137</v>
      </c>
      <c r="O32" s="29" t="s">
        <v>34</v>
      </c>
      <c r="P32" s="335" t="s">
        <v>36</v>
      </c>
    </row>
    <row r="33" spans="1:16" s="38" customFormat="1" ht="60" x14ac:dyDescent="0.25">
      <c r="A33" s="29" t="s">
        <v>26</v>
      </c>
      <c r="B33" s="29" t="s">
        <v>1169</v>
      </c>
      <c r="C33" s="29"/>
      <c r="D33" s="31" t="s">
        <v>1170</v>
      </c>
      <c r="E33" s="37" t="s">
        <v>1171</v>
      </c>
      <c r="F33" s="33" t="s">
        <v>1172</v>
      </c>
      <c r="G33" s="33" t="s">
        <v>1156</v>
      </c>
      <c r="H33" s="33" t="s">
        <v>153</v>
      </c>
      <c r="I33" s="36">
        <v>100000</v>
      </c>
      <c r="J33" s="36"/>
      <c r="K33" s="36"/>
      <c r="L33" s="36"/>
      <c r="M33" s="29" t="s">
        <v>33</v>
      </c>
      <c r="N33" s="32" t="s">
        <v>1137</v>
      </c>
      <c r="O33" s="29" t="s">
        <v>34</v>
      </c>
      <c r="P33" s="335" t="s">
        <v>36</v>
      </c>
    </row>
    <row r="34" spans="1:16" s="38" customFormat="1" ht="36" x14ac:dyDescent="0.25">
      <c r="A34" s="29" t="s">
        <v>26</v>
      </c>
      <c r="B34" s="29" t="s">
        <v>1173</v>
      </c>
      <c r="C34" s="66"/>
      <c r="D34" s="31" t="s">
        <v>1174</v>
      </c>
      <c r="E34" s="37" t="s">
        <v>1175</v>
      </c>
      <c r="F34" s="33" t="s">
        <v>1176</v>
      </c>
      <c r="G34" s="33" t="s">
        <v>1177</v>
      </c>
      <c r="H34" s="33" t="s">
        <v>447</v>
      </c>
      <c r="I34" s="34">
        <v>300000</v>
      </c>
      <c r="J34" s="36"/>
      <c r="K34" s="36"/>
      <c r="L34" s="36"/>
      <c r="M34" s="29" t="s">
        <v>33</v>
      </c>
      <c r="N34" s="32" t="s">
        <v>1137</v>
      </c>
      <c r="O34" s="29" t="s">
        <v>34</v>
      </c>
      <c r="P34" s="351" t="s">
        <v>230</v>
      </c>
    </row>
    <row r="35" spans="1:16" s="38" customFormat="1" ht="48" x14ac:dyDescent="0.25">
      <c r="A35" s="29" t="s">
        <v>26</v>
      </c>
      <c r="B35" s="29" t="s">
        <v>1178</v>
      </c>
      <c r="C35" s="29"/>
      <c r="D35" s="31" t="s">
        <v>1179</v>
      </c>
      <c r="E35" s="37" t="s">
        <v>1180</v>
      </c>
      <c r="F35" s="33" t="s">
        <v>1181</v>
      </c>
      <c r="G35" s="33" t="s">
        <v>1182</v>
      </c>
      <c r="H35" s="33" t="s">
        <v>32</v>
      </c>
      <c r="I35" s="36">
        <v>125000</v>
      </c>
      <c r="J35" s="36"/>
      <c r="K35" s="36"/>
      <c r="L35" s="36"/>
      <c r="M35" s="29" t="s">
        <v>33</v>
      </c>
      <c r="N35" s="32" t="s">
        <v>1137</v>
      </c>
      <c r="O35" s="29" t="s">
        <v>34</v>
      </c>
      <c r="P35" s="335" t="s">
        <v>36</v>
      </c>
    </row>
    <row r="36" spans="1:16" s="227" customFormat="1" ht="15.75" x14ac:dyDescent="0.25">
      <c r="A36" s="17" t="s">
        <v>1183</v>
      </c>
      <c r="B36" s="14" t="s">
        <v>1184</v>
      </c>
      <c r="C36" s="14"/>
      <c r="D36" s="14"/>
      <c r="E36" s="14"/>
      <c r="F36" s="14"/>
      <c r="G36" s="14"/>
      <c r="H36" s="14"/>
      <c r="I36" s="14"/>
      <c r="J36" s="14"/>
      <c r="K36" s="14"/>
      <c r="L36" s="14"/>
      <c r="M36" s="14"/>
      <c r="N36" s="14"/>
      <c r="O36" s="14"/>
      <c r="P36" s="14"/>
    </row>
    <row r="37" spans="1:16" s="38" customFormat="1" ht="36" x14ac:dyDescent="0.25">
      <c r="A37" s="97" t="s">
        <v>26</v>
      </c>
      <c r="B37" s="144" t="s">
        <v>1185</v>
      </c>
      <c r="C37" s="144"/>
      <c r="D37" s="116" t="s">
        <v>1186</v>
      </c>
      <c r="E37" s="116" t="s">
        <v>1187</v>
      </c>
      <c r="F37" s="97" t="s">
        <v>1188</v>
      </c>
      <c r="G37" s="97" t="s">
        <v>1189</v>
      </c>
      <c r="H37" s="97" t="s">
        <v>285</v>
      </c>
      <c r="I37" s="78">
        <v>70000</v>
      </c>
      <c r="J37" s="36"/>
      <c r="K37" s="36"/>
      <c r="L37" s="36"/>
      <c r="M37" s="29" t="s">
        <v>33</v>
      </c>
      <c r="N37" s="97" t="s">
        <v>34</v>
      </c>
      <c r="O37" s="97"/>
      <c r="P37" s="335" t="s">
        <v>36</v>
      </c>
    </row>
    <row r="38" spans="1:16" s="38" customFormat="1" ht="48" x14ac:dyDescent="0.25">
      <c r="A38" s="97" t="s">
        <v>26</v>
      </c>
      <c r="B38" s="144" t="s">
        <v>1190</v>
      </c>
      <c r="C38" s="144"/>
      <c r="D38" s="116" t="s">
        <v>1191</v>
      </c>
      <c r="E38" s="116" t="s">
        <v>1192</v>
      </c>
      <c r="F38" s="97" t="s">
        <v>1193</v>
      </c>
      <c r="G38" s="97" t="s">
        <v>1194</v>
      </c>
      <c r="H38" s="97" t="s">
        <v>132</v>
      </c>
      <c r="I38" s="78">
        <v>130000</v>
      </c>
      <c r="J38" s="36"/>
      <c r="K38" s="36"/>
      <c r="L38" s="36"/>
      <c r="M38" s="29" t="s">
        <v>33</v>
      </c>
      <c r="N38" s="97" t="s">
        <v>34</v>
      </c>
      <c r="O38" s="97"/>
      <c r="P38" s="335" t="s">
        <v>36</v>
      </c>
    </row>
    <row r="39" spans="1:16" s="38" customFormat="1" ht="48" x14ac:dyDescent="0.25">
      <c r="A39" s="29" t="s">
        <v>26</v>
      </c>
      <c r="B39" s="29" t="s">
        <v>1195</v>
      </c>
      <c r="C39" s="29"/>
      <c r="D39" s="31" t="s">
        <v>1196</v>
      </c>
      <c r="E39" s="31" t="s">
        <v>1197</v>
      </c>
      <c r="F39" s="29" t="s">
        <v>1198</v>
      </c>
      <c r="G39" s="29" t="s">
        <v>1199</v>
      </c>
      <c r="H39" s="29" t="s">
        <v>685</v>
      </c>
      <c r="I39" s="34">
        <v>100000</v>
      </c>
      <c r="J39" s="36"/>
      <c r="K39" s="36"/>
      <c r="L39" s="36"/>
      <c r="M39" s="29" t="s">
        <v>33</v>
      </c>
      <c r="N39" s="29" t="s">
        <v>34</v>
      </c>
      <c r="O39" s="29"/>
      <c r="P39" s="335" t="s">
        <v>36</v>
      </c>
    </row>
    <row r="40" spans="1:16" s="38" customFormat="1" ht="72" x14ac:dyDescent="0.25">
      <c r="A40" s="29" t="s">
        <v>26</v>
      </c>
      <c r="B40" s="29" t="s">
        <v>1200</v>
      </c>
      <c r="C40" s="29"/>
      <c r="D40" s="31" t="s">
        <v>1201</v>
      </c>
      <c r="E40" s="31" t="s">
        <v>1202</v>
      </c>
      <c r="F40" s="29" t="s">
        <v>1203</v>
      </c>
      <c r="G40" s="29" t="s">
        <v>1204</v>
      </c>
      <c r="H40" s="29" t="s">
        <v>153</v>
      </c>
      <c r="I40" s="36">
        <v>50000</v>
      </c>
      <c r="J40" s="36"/>
      <c r="K40" s="36"/>
      <c r="L40" s="36"/>
      <c r="M40" s="29" t="s">
        <v>33</v>
      </c>
      <c r="N40" s="29" t="s">
        <v>34</v>
      </c>
      <c r="O40" s="29"/>
      <c r="P40" s="335" t="s">
        <v>36</v>
      </c>
    </row>
    <row r="41" spans="1:16" s="38" customFormat="1" ht="60" x14ac:dyDescent="0.25">
      <c r="A41" s="29" t="s">
        <v>26</v>
      </c>
      <c r="B41" s="29" t="s">
        <v>1205</v>
      </c>
      <c r="C41" s="29"/>
      <c r="D41" s="31" t="s">
        <v>1206</v>
      </c>
      <c r="E41" s="31" t="s">
        <v>1207</v>
      </c>
      <c r="F41" s="29" t="s">
        <v>1208</v>
      </c>
      <c r="G41" s="29" t="s">
        <v>1209</v>
      </c>
      <c r="H41" s="29">
        <v>2026</v>
      </c>
      <c r="I41" s="36">
        <v>150000</v>
      </c>
      <c r="J41" s="36"/>
      <c r="K41" s="36"/>
      <c r="L41" s="36"/>
      <c r="M41" s="29" t="s">
        <v>33</v>
      </c>
      <c r="N41" s="97" t="s">
        <v>34</v>
      </c>
      <c r="O41" s="29"/>
      <c r="P41" s="335" t="s">
        <v>36</v>
      </c>
    </row>
    <row r="42" spans="1:16" s="38" customFormat="1" ht="72" x14ac:dyDescent="0.25">
      <c r="A42" s="97" t="s">
        <v>26</v>
      </c>
      <c r="B42" s="97" t="s">
        <v>1210</v>
      </c>
      <c r="C42" s="97"/>
      <c r="D42" s="116" t="s">
        <v>1211</v>
      </c>
      <c r="E42" s="116" t="s">
        <v>1212</v>
      </c>
      <c r="F42" s="29" t="s">
        <v>1213</v>
      </c>
      <c r="G42" s="97" t="s">
        <v>1214</v>
      </c>
      <c r="H42" s="97" t="s">
        <v>153</v>
      </c>
      <c r="I42" s="78">
        <v>120000</v>
      </c>
      <c r="J42" s="145"/>
      <c r="K42" s="145"/>
      <c r="L42" s="145"/>
      <c r="M42" s="29" t="s">
        <v>33</v>
      </c>
      <c r="N42" s="97" t="s">
        <v>34</v>
      </c>
      <c r="O42" s="97"/>
      <c r="P42" s="335" t="s">
        <v>36</v>
      </c>
    </row>
    <row r="43" spans="1:16" s="38" customFormat="1" ht="24" x14ac:dyDescent="0.25">
      <c r="A43" s="29" t="s">
        <v>26</v>
      </c>
      <c r="B43" s="29" t="s">
        <v>1215</v>
      </c>
      <c r="C43" s="29" t="s">
        <v>1036</v>
      </c>
      <c r="D43" s="31" t="s">
        <v>1216</v>
      </c>
      <c r="E43" s="31" t="s">
        <v>1217</v>
      </c>
      <c r="F43" s="29" t="s">
        <v>1218</v>
      </c>
      <c r="G43" s="29" t="s">
        <v>131</v>
      </c>
      <c r="H43" s="29" t="s">
        <v>132</v>
      </c>
      <c r="I43" s="34">
        <v>45000</v>
      </c>
      <c r="J43" s="36"/>
      <c r="K43" s="36"/>
      <c r="L43" s="36"/>
      <c r="M43" s="29" t="s">
        <v>33</v>
      </c>
      <c r="N43" s="29" t="s">
        <v>34</v>
      </c>
      <c r="O43" s="29"/>
      <c r="P43" s="335" t="s">
        <v>36</v>
      </c>
    </row>
    <row r="44" spans="1:16" s="38" customFormat="1" ht="36" x14ac:dyDescent="0.25">
      <c r="A44" s="143" t="s">
        <v>64</v>
      </c>
      <c r="B44" s="29" t="s">
        <v>1219</v>
      </c>
      <c r="C44" s="29"/>
      <c r="D44" s="31" t="s">
        <v>1220</v>
      </c>
      <c r="E44" s="31" t="s">
        <v>1221</v>
      </c>
      <c r="F44" s="29" t="s">
        <v>1222</v>
      </c>
      <c r="G44" s="29" t="s">
        <v>782</v>
      </c>
      <c r="H44" s="29" t="s">
        <v>132</v>
      </c>
      <c r="I44" s="34">
        <v>25000</v>
      </c>
      <c r="J44" s="36"/>
      <c r="K44" s="36"/>
      <c r="L44" s="36"/>
      <c r="M44" s="29" t="s">
        <v>33</v>
      </c>
      <c r="N44" s="97" t="s">
        <v>34</v>
      </c>
      <c r="O44" s="29"/>
      <c r="P44" s="335" t="s">
        <v>36</v>
      </c>
    </row>
    <row r="45" spans="1:16" s="38" customFormat="1" ht="384" x14ac:dyDescent="0.25">
      <c r="A45" s="143" t="s">
        <v>64</v>
      </c>
      <c r="B45" s="30" t="s">
        <v>1223</v>
      </c>
      <c r="C45" s="30"/>
      <c r="D45" s="31" t="s">
        <v>1224</v>
      </c>
      <c r="E45" s="116" t="s">
        <v>1225</v>
      </c>
      <c r="F45" s="97" t="s">
        <v>1226</v>
      </c>
      <c r="G45" s="29" t="s">
        <v>77</v>
      </c>
      <c r="H45" s="29" t="s">
        <v>304</v>
      </c>
      <c r="I45" s="36">
        <v>20000</v>
      </c>
      <c r="J45" s="36"/>
      <c r="K45" s="36"/>
      <c r="L45" s="36"/>
      <c r="M45" s="29" t="s">
        <v>33</v>
      </c>
      <c r="N45" s="29" t="s">
        <v>1034</v>
      </c>
      <c r="O45" s="29" t="s">
        <v>1227</v>
      </c>
      <c r="P45" s="350" t="s">
        <v>72</v>
      </c>
    </row>
    <row r="46" spans="1:16" s="38" customFormat="1" ht="72" x14ac:dyDescent="0.25">
      <c r="A46" s="143" t="s">
        <v>64</v>
      </c>
      <c r="B46" s="30" t="s">
        <v>1228</v>
      </c>
      <c r="C46" s="66"/>
      <c r="D46" s="31" t="s">
        <v>1229</v>
      </c>
      <c r="E46" s="31" t="s">
        <v>1230</v>
      </c>
      <c r="F46" s="29" t="s">
        <v>1231</v>
      </c>
      <c r="G46" s="29" t="s">
        <v>77</v>
      </c>
      <c r="H46" s="29" t="s">
        <v>304</v>
      </c>
      <c r="I46" s="34" t="s">
        <v>84</v>
      </c>
      <c r="J46" s="36"/>
      <c r="K46" s="36"/>
      <c r="L46" s="36"/>
      <c r="M46" s="29" t="s">
        <v>33</v>
      </c>
      <c r="N46" s="97" t="s">
        <v>1232</v>
      </c>
      <c r="O46" s="29"/>
      <c r="P46" s="350" t="s">
        <v>72</v>
      </c>
    </row>
    <row r="47" spans="1:16" s="38" customFormat="1" ht="84" x14ac:dyDescent="0.25">
      <c r="A47" s="143" t="s">
        <v>64</v>
      </c>
      <c r="B47" s="30" t="s">
        <v>1233</v>
      </c>
      <c r="C47" s="30"/>
      <c r="D47" s="31" t="s">
        <v>1234</v>
      </c>
      <c r="E47" s="31" t="s">
        <v>1235</v>
      </c>
      <c r="F47" s="29" t="s">
        <v>1236</v>
      </c>
      <c r="G47" s="29" t="s">
        <v>77</v>
      </c>
      <c r="H47" s="29" t="s">
        <v>304</v>
      </c>
      <c r="I47" s="36" t="s">
        <v>84</v>
      </c>
      <c r="J47" s="36"/>
      <c r="K47" s="36"/>
      <c r="L47" s="36"/>
      <c r="M47" s="29" t="s">
        <v>71</v>
      </c>
      <c r="N47" s="97" t="s">
        <v>1237</v>
      </c>
      <c r="O47" s="29" t="s">
        <v>1238</v>
      </c>
      <c r="P47" s="350" t="s">
        <v>72</v>
      </c>
    </row>
    <row r="48" spans="1:16" s="159" customFormat="1" ht="252" x14ac:dyDescent="0.2">
      <c r="A48" s="143" t="s">
        <v>64</v>
      </c>
      <c r="B48" s="30" t="s">
        <v>1239</v>
      </c>
      <c r="C48" s="30"/>
      <c r="D48" s="31" t="s">
        <v>1240</v>
      </c>
      <c r="E48" s="31" t="s">
        <v>1241</v>
      </c>
      <c r="F48" s="29" t="s">
        <v>1242</v>
      </c>
      <c r="G48" s="30" t="s">
        <v>77</v>
      </c>
      <c r="H48" s="30" t="s">
        <v>108</v>
      </c>
      <c r="I48" s="40">
        <f>SUM(I5:I47)</f>
        <v>4662000</v>
      </c>
      <c r="J48" s="40"/>
      <c r="K48" s="40"/>
      <c r="L48" s="40"/>
      <c r="M48" s="29" t="s">
        <v>1243</v>
      </c>
      <c r="N48" s="97" t="s">
        <v>34</v>
      </c>
      <c r="O48" s="30" t="s">
        <v>1034</v>
      </c>
      <c r="P48" s="335" t="s">
        <v>36</v>
      </c>
    </row>
    <row r="49" spans="1:16" x14ac:dyDescent="0.2">
      <c r="A49" s="160"/>
      <c r="B49" s="160"/>
      <c r="C49" s="160"/>
      <c r="D49" s="161"/>
      <c r="E49" s="349"/>
      <c r="F49" s="349"/>
      <c r="G49" s="160"/>
      <c r="H49" s="160"/>
      <c r="I49" s="162">
        <f>SUM(I5:I35,I37:I48)</f>
        <v>9324000</v>
      </c>
      <c r="J49" s="163"/>
      <c r="K49" s="163"/>
      <c r="L49" s="163"/>
      <c r="M49" s="160"/>
      <c r="N49" s="160"/>
      <c r="O49" s="160"/>
      <c r="P49" s="160"/>
    </row>
    <row r="50" spans="1:16" x14ac:dyDescent="0.2">
      <c r="A50" s="160"/>
      <c r="B50" s="160"/>
      <c r="C50" s="160"/>
      <c r="D50" s="161"/>
      <c r="E50" s="165"/>
      <c r="F50" s="165"/>
      <c r="G50" s="160"/>
      <c r="H50" s="160"/>
      <c r="I50" s="166" t="s">
        <v>1244</v>
      </c>
      <c r="J50" s="163"/>
      <c r="K50" s="163"/>
      <c r="L50" s="163"/>
      <c r="M50" s="160"/>
      <c r="N50" s="160"/>
      <c r="O50" s="160"/>
      <c r="P50" s="160"/>
    </row>
  </sheetData>
  <autoFilter ref="A2:P2" xr:uid="{00000000-0009-0000-0000-000001000000}"/>
  <mergeCells count="7">
    <mergeCell ref="B36:P36"/>
    <mergeCell ref="I1:M1"/>
    <mergeCell ref="N1:O1"/>
    <mergeCell ref="P1:P2"/>
    <mergeCell ref="A1:H1"/>
    <mergeCell ref="B4:P4"/>
    <mergeCell ref="B3:P3"/>
  </mergeCells>
  <dataValidations count="1">
    <dataValidation type="list" allowBlank="1" showInputMessage="1" showErrorMessage="1" sqref="P37:P1048576" xr:uid="{00000000-0002-0000-0100-000000000000}">
      <formula1>$A$121:$A$124</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nederīgi dati!" error="Ievadīti nederīgi dati, jāizvēlas no nolaižamā saraksta!" promptTitle="Jāizvēlas!" prompt="Jāizvēlas!" xr:uid="{00000000-0002-0000-0100-000001000000}">
          <x14:formula1>
            <xm:f>'C:\Users\Priekule\OneDrive - dkn.lv\IAS_AP_jauns\6_AP_2022-2027_apstiprinats\3.AP_DKN_RIP_aktualizacijas\[2_2023.12.xx_DKN_RIP_aktualizacija_Nr.2_preciz_uz_domi.xlsx]VALIDĀCIJAS'!#REF!</xm:f>
          </x14:formula1>
          <xm:sqref>H37:H1048576</xm:sqref>
        </x14:dataValidation>
        <x14:dataValidation type="list" allowBlank="1" showInputMessage="1" showErrorMessage="1" errorTitle="Ievadīti nederīgi dati!" error="Ievadīti nederīgi dati, izvēlēties no nolaižamā saraksta!" promptTitle="Jāizvēlas!" prompt="Jāizvēlas!" xr:uid="{00000000-0002-0000-0100-000002000000}">
          <x14:formula1>
            <xm:f>'C:\Users\Priekule\OneDrive - dkn.lv\IAS_AP_jauns\6_AP_2022-2027_apstiprinats\3.AP_DKN_RIP_aktualizacijas\[2_2023.12.xx_DKN_RIP_aktualizacija_Nr.2_preciz_uz_domi.xlsx]VALIDĀCIJAS'!#REF!</xm:f>
          </x14:formula1>
          <xm:sqref>H5:H35</xm:sqref>
        </x14:dataValidation>
        <x14:dataValidation type="list" allowBlank="1" showInputMessage="1" showErrorMessage="1" xr:uid="{00000000-0002-0000-0100-000003000000}">
          <x14:formula1>
            <xm:f>'C:\Users\Priekule\OneDrive - dkn.lv\IAS_AP_jauns\6_AP_2022-2027_apstiprinats\3.AP_DKN_RIP_aktualizacijas\[2_2023.12.xx_DKN_RIP_aktualizacija_Nr.2_preciz_uz_domi.xlsx]VALIDĀCIJAS'!#REF!</xm:f>
          </x14:formula1>
          <xm:sqref>P5:P35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75EF-E683-4A94-BFEB-A3F19757B927}">
  <sheetPr>
    <tabColor theme="0" tint="-0.14993743705557422"/>
    <pageSetUpPr fitToPage="1"/>
  </sheetPr>
  <dimension ref="A1:BV41"/>
  <sheetViews>
    <sheetView showGridLines="0" zoomScale="70" zoomScaleNormal="70" zoomScaleSheetLayoutView="70" workbookViewId="0">
      <pane ySplit="2" topLeftCell="A3" activePane="bottomLeft" state="frozen"/>
      <selection activeCell="E12" sqref="E12"/>
      <selection pane="bottomLeft" activeCell="E12" sqref="E12"/>
    </sheetView>
  </sheetViews>
  <sheetFormatPr defaultColWidth="9.140625" defaultRowHeight="12" x14ac:dyDescent="0.2"/>
  <cols>
    <col min="1" max="1" width="14.7109375" style="132" customWidth="1"/>
    <col min="2" max="2" width="11.7109375" style="132" customWidth="1"/>
    <col min="3" max="3" width="9.7109375" style="132" customWidth="1"/>
    <col min="4" max="4" width="30.7109375" style="185" customWidth="1"/>
    <col min="5" max="5" width="45.7109375" style="185" customWidth="1"/>
    <col min="6" max="6" width="30.7109375" style="185" customWidth="1"/>
    <col min="7" max="7" width="25.7109375" style="132" customWidth="1"/>
    <col min="8" max="8" width="14.7109375" style="132" customWidth="1"/>
    <col min="9" max="9" width="17.7109375" style="186" customWidth="1"/>
    <col min="10" max="12" width="16.7109375" style="186" hidden="1" customWidth="1"/>
    <col min="13" max="13" width="13.7109375" style="132" customWidth="1"/>
    <col min="14" max="14" width="21.7109375" style="46" customWidth="1"/>
    <col min="15" max="15" width="21.7109375" style="113" customWidth="1"/>
    <col min="16" max="16" width="15.7109375" style="113" customWidth="1"/>
    <col min="17" max="16384" width="9.140625" style="132"/>
  </cols>
  <sheetData>
    <row r="1" spans="1:74" s="22" customFormat="1" ht="28.9" customHeight="1" x14ac:dyDescent="0.25">
      <c r="A1" s="438" t="s">
        <v>3</v>
      </c>
      <c r="B1" s="438"/>
      <c r="C1" s="438"/>
      <c r="D1" s="438"/>
      <c r="E1" s="438"/>
      <c r="F1" s="438"/>
      <c r="G1" s="438"/>
      <c r="H1" s="438"/>
      <c r="I1" s="437" t="s">
        <v>4</v>
      </c>
      <c r="J1" s="438"/>
      <c r="K1" s="438"/>
      <c r="L1" s="438"/>
      <c r="M1" s="438"/>
      <c r="N1" s="439" t="s">
        <v>5</v>
      </c>
      <c r="O1" s="439"/>
      <c r="P1" s="439" t="s">
        <v>6</v>
      </c>
    </row>
    <row r="2" spans="1:74" s="26"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74" s="171" customFormat="1" ht="15.75" x14ac:dyDescent="0.25">
      <c r="A3" s="410" t="s">
        <v>1245</v>
      </c>
      <c r="B3" s="441" t="s">
        <v>1246</v>
      </c>
      <c r="C3" s="441"/>
      <c r="D3" s="441"/>
      <c r="E3" s="441"/>
      <c r="F3" s="441"/>
      <c r="G3" s="441"/>
      <c r="H3" s="441"/>
      <c r="I3" s="441"/>
      <c r="J3" s="441"/>
      <c r="K3" s="441"/>
      <c r="L3" s="441"/>
      <c r="M3" s="441"/>
      <c r="N3" s="441"/>
      <c r="O3" s="441"/>
      <c r="P3" s="441"/>
    </row>
    <row r="4" spans="1:74" s="172" customFormat="1" ht="15.75" x14ac:dyDescent="0.25">
      <c r="A4" s="411" t="s">
        <v>1247</v>
      </c>
      <c r="B4" s="440" t="s">
        <v>1248</v>
      </c>
      <c r="C4" s="440"/>
      <c r="D4" s="440"/>
      <c r="E4" s="440"/>
      <c r="F4" s="440"/>
      <c r="G4" s="440"/>
      <c r="H4" s="440"/>
      <c r="I4" s="440"/>
      <c r="J4" s="440"/>
      <c r="K4" s="440"/>
      <c r="L4" s="440"/>
      <c r="M4" s="440"/>
      <c r="N4" s="440"/>
      <c r="O4" s="440"/>
      <c r="P4" s="440"/>
    </row>
    <row r="5" spans="1:74" ht="108" x14ac:dyDescent="0.2">
      <c r="A5" s="412" t="s">
        <v>26</v>
      </c>
      <c r="B5" s="412" t="s">
        <v>1249</v>
      </c>
      <c r="C5" s="433"/>
      <c r="D5" s="414" t="s">
        <v>1250</v>
      </c>
      <c r="E5" s="414" t="s">
        <v>1251</v>
      </c>
      <c r="F5" s="412" t="s">
        <v>1252</v>
      </c>
      <c r="G5" s="412" t="s">
        <v>1253</v>
      </c>
      <c r="H5" s="415" t="s">
        <v>340</v>
      </c>
      <c r="I5" s="432">
        <v>1000000</v>
      </c>
      <c r="J5" s="432"/>
      <c r="K5" s="432"/>
      <c r="L5" s="432"/>
      <c r="M5" s="131" t="s">
        <v>33</v>
      </c>
      <c r="N5" s="412" t="s">
        <v>1238</v>
      </c>
      <c r="O5" s="412"/>
      <c r="P5" s="429" t="s">
        <v>36</v>
      </c>
    </row>
    <row r="6" spans="1:74" ht="60" x14ac:dyDescent="0.2">
      <c r="A6" s="390" t="s">
        <v>26</v>
      </c>
      <c r="B6" s="390" t="s">
        <v>1254</v>
      </c>
      <c r="C6" s="397"/>
      <c r="D6" s="389" t="s">
        <v>1255</v>
      </c>
      <c r="E6" s="389" t="s">
        <v>1256</v>
      </c>
      <c r="F6" s="390" t="s">
        <v>1257</v>
      </c>
      <c r="G6" s="390" t="s">
        <v>1258</v>
      </c>
      <c r="H6" s="374" t="s">
        <v>132</v>
      </c>
      <c r="I6" s="375">
        <v>700000</v>
      </c>
      <c r="J6" s="375"/>
      <c r="K6" s="375"/>
      <c r="L6" s="375"/>
      <c r="M6" s="390" t="s">
        <v>33</v>
      </c>
      <c r="N6" s="390" t="s">
        <v>1238</v>
      </c>
      <c r="O6" s="390"/>
      <c r="P6" s="398" t="s">
        <v>72</v>
      </c>
    </row>
    <row r="7" spans="1:74" ht="36" x14ac:dyDescent="0.2">
      <c r="A7" s="328" t="s">
        <v>64</v>
      </c>
      <c r="B7" s="328" t="s">
        <v>1259</v>
      </c>
      <c r="C7" s="114"/>
      <c r="D7" s="329" t="s">
        <v>1260</v>
      </c>
      <c r="E7" s="329" t="s">
        <v>1261</v>
      </c>
      <c r="F7" s="328" t="s">
        <v>1262</v>
      </c>
      <c r="G7" s="328" t="s">
        <v>1263</v>
      </c>
      <c r="H7" s="88">
        <v>2023</v>
      </c>
      <c r="I7" s="78">
        <v>5000</v>
      </c>
      <c r="J7" s="78"/>
      <c r="K7" s="78"/>
      <c r="L7" s="78"/>
      <c r="M7" s="328" t="s">
        <v>33</v>
      </c>
      <c r="N7" s="328" t="s">
        <v>1238</v>
      </c>
      <c r="O7" s="328" t="s">
        <v>1137</v>
      </c>
      <c r="P7" s="335" t="s">
        <v>36</v>
      </c>
    </row>
    <row r="8" spans="1:74" ht="120" x14ac:dyDescent="0.2">
      <c r="A8" s="33" t="s">
        <v>26</v>
      </c>
      <c r="B8" s="33" t="s">
        <v>1264</v>
      </c>
      <c r="C8" s="33" t="s">
        <v>103</v>
      </c>
      <c r="D8" s="37" t="s">
        <v>1265</v>
      </c>
      <c r="E8" s="37" t="s">
        <v>1266</v>
      </c>
      <c r="F8" s="33" t="s">
        <v>1267</v>
      </c>
      <c r="G8" s="33" t="s">
        <v>77</v>
      </c>
      <c r="H8" s="88" t="s">
        <v>153</v>
      </c>
      <c r="I8" s="34">
        <v>250000</v>
      </c>
      <c r="J8" s="34"/>
      <c r="K8" s="34"/>
      <c r="L8" s="34"/>
      <c r="M8" s="33" t="s">
        <v>33</v>
      </c>
      <c r="N8" s="328" t="s">
        <v>1238</v>
      </c>
      <c r="O8" s="328" t="s">
        <v>34</v>
      </c>
      <c r="P8" s="335" t="s">
        <v>36</v>
      </c>
    </row>
    <row r="9" spans="1:74" ht="72" x14ac:dyDescent="0.2">
      <c r="A9" s="328" t="s">
        <v>64</v>
      </c>
      <c r="B9" s="328" t="s">
        <v>1268</v>
      </c>
      <c r="C9" s="114"/>
      <c r="D9" s="329" t="s">
        <v>1269</v>
      </c>
      <c r="E9" s="329" t="s">
        <v>1270</v>
      </c>
      <c r="F9" s="328" t="s">
        <v>1271</v>
      </c>
      <c r="G9" s="328" t="s">
        <v>77</v>
      </c>
      <c r="H9" s="88" t="s">
        <v>304</v>
      </c>
      <c r="I9" s="78">
        <v>8400</v>
      </c>
      <c r="J9" s="78"/>
      <c r="K9" s="78"/>
      <c r="L9" s="78"/>
      <c r="M9" s="328" t="s">
        <v>71</v>
      </c>
      <c r="N9" s="328" t="s">
        <v>1238</v>
      </c>
      <c r="O9" s="328" t="s">
        <v>34</v>
      </c>
      <c r="P9" s="335" t="s">
        <v>36</v>
      </c>
    </row>
    <row r="10" spans="1:74" s="175" customFormat="1" ht="144" x14ac:dyDescent="0.2">
      <c r="A10" s="328" t="s">
        <v>26</v>
      </c>
      <c r="B10" s="328" t="s">
        <v>1272</v>
      </c>
      <c r="C10" s="114"/>
      <c r="D10" s="329" t="s">
        <v>1273</v>
      </c>
      <c r="E10" s="329" t="s">
        <v>1274</v>
      </c>
      <c r="F10" s="328" t="s">
        <v>1275</v>
      </c>
      <c r="G10" s="328" t="s">
        <v>1276</v>
      </c>
      <c r="H10" s="88" t="s">
        <v>90</v>
      </c>
      <c r="I10" s="78">
        <v>380000</v>
      </c>
      <c r="J10" s="78"/>
      <c r="K10" s="78"/>
      <c r="L10" s="78"/>
      <c r="M10" s="33" t="s">
        <v>33</v>
      </c>
      <c r="N10" s="33" t="s">
        <v>1238</v>
      </c>
      <c r="O10" s="328" t="s">
        <v>34</v>
      </c>
      <c r="P10" s="335" t="s">
        <v>36</v>
      </c>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row>
    <row r="11" spans="1:74" ht="72" x14ac:dyDescent="0.2">
      <c r="A11" s="328" t="s">
        <v>26</v>
      </c>
      <c r="B11" s="328" t="s">
        <v>1277</v>
      </c>
      <c r="C11" s="176"/>
      <c r="D11" s="329" t="s">
        <v>1278</v>
      </c>
      <c r="E11" s="329" t="s">
        <v>1279</v>
      </c>
      <c r="F11" s="328" t="s">
        <v>1280</v>
      </c>
      <c r="G11" s="328" t="s">
        <v>782</v>
      </c>
      <c r="H11" s="88" t="s">
        <v>447</v>
      </c>
      <c r="I11" s="78">
        <v>950000</v>
      </c>
      <c r="J11" s="177"/>
      <c r="K11" s="177"/>
      <c r="L11" s="177"/>
      <c r="M11" s="33" t="s">
        <v>33</v>
      </c>
      <c r="N11" s="33" t="s">
        <v>1238</v>
      </c>
      <c r="O11" s="328" t="s">
        <v>34</v>
      </c>
      <c r="P11" s="335" t="s">
        <v>36</v>
      </c>
    </row>
    <row r="12" spans="1:74" ht="120" x14ac:dyDescent="0.2">
      <c r="A12" s="33" t="s">
        <v>26</v>
      </c>
      <c r="B12" s="42" t="s">
        <v>1281</v>
      </c>
      <c r="C12" s="117"/>
      <c r="D12" s="37" t="s">
        <v>1282</v>
      </c>
      <c r="E12" s="47" t="s">
        <v>1283</v>
      </c>
      <c r="F12" s="33" t="s">
        <v>1284</v>
      </c>
      <c r="G12" s="33" t="s">
        <v>1285</v>
      </c>
      <c r="H12" s="88" t="s">
        <v>32</v>
      </c>
      <c r="I12" s="34">
        <v>102000</v>
      </c>
      <c r="J12" s="34"/>
      <c r="K12" s="34"/>
      <c r="L12" s="34"/>
      <c r="M12" s="33" t="s">
        <v>33</v>
      </c>
      <c r="N12" s="33" t="s">
        <v>1238</v>
      </c>
      <c r="O12" s="33" t="s">
        <v>34</v>
      </c>
      <c r="P12" s="335" t="s">
        <v>36</v>
      </c>
    </row>
    <row r="13" spans="1:74" ht="192" x14ac:dyDescent="0.2">
      <c r="A13" s="33" t="s">
        <v>26</v>
      </c>
      <c r="B13" s="33" t="s">
        <v>1286</v>
      </c>
      <c r="C13" s="117"/>
      <c r="D13" s="37" t="s">
        <v>1287</v>
      </c>
      <c r="E13" s="37" t="s">
        <v>1288</v>
      </c>
      <c r="F13" s="33" t="s">
        <v>1289</v>
      </c>
      <c r="G13" s="33" t="s">
        <v>1290</v>
      </c>
      <c r="H13" s="88" t="s">
        <v>164</v>
      </c>
      <c r="I13" s="34">
        <v>880000</v>
      </c>
      <c r="J13" s="34"/>
      <c r="K13" s="34"/>
      <c r="L13" s="34"/>
      <c r="M13" s="33" t="s">
        <v>33</v>
      </c>
      <c r="N13" s="33" t="s">
        <v>1238</v>
      </c>
      <c r="O13" s="33" t="s">
        <v>34</v>
      </c>
      <c r="P13" s="335" t="s">
        <v>36</v>
      </c>
    </row>
    <row r="14" spans="1:74" ht="48" x14ac:dyDescent="0.2">
      <c r="A14" s="33" t="s">
        <v>64</v>
      </c>
      <c r="B14" s="33" t="s">
        <v>1291</v>
      </c>
      <c r="C14" s="117"/>
      <c r="D14" s="37" t="s">
        <v>1292</v>
      </c>
      <c r="E14" s="37" t="s">
        <v>1293</v>
      </c>
      <c r="F14" s="33" t="s">
        <v>1294</v>
      </c>
      <c r="G14" s="33" t="s">
        <v>69</v>
      </c>
      <c r="H14" s="88" t="s">
        <v>108</v>
      </c>
      <c r="I14" s="34" t="s">
        <v>84</v>
      </c>
      <c r="J14" s="34"/>
      <c r="K14" s="34"/>
      <c r="L14" s="34"/>
      <c r="M14" s="33" t="s">
        <v>71</v>
      </c>
      <c r="N14" s="33" t="s">
        <v>1238</v>
      </c>
      <c r="O14" s="33" t="s">
        <v>412</v>
      </c>
      <c r="P14" s="340" t="s">
        <v>230</v>
      </c>
    </row>
    <row r="15" spans="1:74" s="175" customFormat="1" ht="36" x14ac:dyDescent="0.2">
      <c r="A15" s="328" t="s">
        <v>64</v>
      </c>
      <c r="B15" s="328" t="s">
        <v>1295</v>
      </c>
      <c r="C15" s="114"/>
      <c r="D15" s="329" t="s">
        <v>1296</v>
      </c>
      <c r="E15" s="329" t="s">
        <v>1297</v>
      </c>
      <c r="F15" s="328" t="s">
        <v>1298</v>
      </c>
      <c r="G15" s="328" t="s">
        <v>142</v>
      </c>
      <c r="H15" s="88">
        <v>2026</v>
      </c>
      <c r="I15" s="78">
        <v>48000</v>
      </c>
      <c r="J15" s="78"/>
      <c r="K15" s="78"/>
      <c r="L15" s="78"/>
      <c r="M15" s="328" t="s">
        <v>71</v>
      </c>
      <c r="N15" s="33" t="s">
        <v>1238</v>
      </c>
      <c r="O15" s="328" t="s">
        <v>412</v>
      </c>
      <c r="P15" s="335" t="s">
        <v>36</v>
      </c>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row>
    <row r="16" spans="1:74" ht="48" x14ac:dyDescent="0.2">
      <c r="A16" s="33" t="s">
        <v>64</v>
      </c>
      <c r="B16" s="33" t="s">
        <v>1299</v>
      </c>
      <c r="C16" s="117"/>
      <c r="D16" s="37" t="s">
        <v>1300</v>
      </c>
      <c r="E16" s="37" t="s">
        <v>1301</v>
      </c>
      <c r="F16" s="33" t="s">
        <v>1302</v>
      </c>
      <c r="G16" s="33" t="s">
        <v>174</v>
      </c>
      <c r="H16" s="88" t="s">
        <v>153</v>
      </c>
      <c r="I16" s="34">
        <v>30000</v>
      </c>
      <c r="J16" s="34"/>
      <c r="K16" s="34"/>
      <c r="L16" s="34"/>
      <c r="M16" s="33" t="s">
        <v>33</v>
      </c>
      <c r="N16" s="33" t="s">
        <v>1238</v>
      </c>
      <c r="O16" s="33" t="s">
        <v>34</v>
      </c>
      <c r="P16" s="335" t="s">
        <v>36</v>
      </c>
    </row>
    <row r="17" spans="1:74" ht="36" x14ac:dyDescent="0.2">
      <c r="A17" s="33" t="s">
        <v>64</v>
      </c>
      <c r="B17" s="33" t="s">
        <v>1303</v>
      </c>
      <c r="C17" s="117"/>
      <c r="D17" s="37" t="s">
        <v>1304</v>
      </c>
      <c r="E17" s="37" t="s">
        <v>1305</v>
      </c>
      <c r="F17" s="33" t="s">
        <v>1306</v>
      </c>
      <c r="G17" s="33" t="s">
        <v>1307</v>
      </c>
      <c r="H17" s="88" t="s">
        <v>132</v>
      </c>
      <c r="I17" s="34">
        <v>30000</v>
      </c>
      <c r="J17" s="34"/>
      <c r="K17" s="34"/>
      <c r="L17" s="34"/>
      <c r="M17" s="33" t="s">
        <v>33</v>
      </c>
      <c r="N17" s="33" t="s">
        <v>1238</v>
      </c>
      <c r="O17" s="33" t="s">
        <v>34</v>
      </c>
      <c r="P17" s="335" t="s">
        <v>36</v>
      </c>
    </row>
    <row r="18" spans="1:74" ht="48" x14ac:dyDescent="0.2">
      <c r="A18" s="328" t="s">
        <v>64</v>
      </c>
      <c r="B18" s="328" t="s">
        <v>1308</v>
      </c>
      <c r="C18" s="114"/>
      <c r="D18" s="329" t="s">
        <v>1309</v>
      </c>
      <c r="E18" s="329" t="s">
        <v>1310</v>
      </c>
      <c r="F18" s="328" t="s">
        <v>1311</v>
      </c>
      <c r="G18" s="328" t="s">
        <v>1312</v>
      </c>
      <c r="H18" s="88">
        <v>2025</v>
      </c>
      <c r="I18" s="78">
        <v>30000</v>
      </c>
      <c r="J18" s="78"/>
      <c r="K18" s="78"/>
      <c r="L18" s="78" t="s">
        <v>1313</v>
      </c>
      <c r="M18" s="33" t="s">
        <v>33</v>
      </c>
      <c r="N18" s="328" t="s">
        <v>1238</v>
      </c>
      <c r="O18" s="328" t="s">
        <v>34</v>
      </c>
      <c r="P18" s="340" t="s">
        <v>230</v>
      </c>
    </row>
    <row r="19" spans="1:74" ht="96" x14ac:dyDescent="0.2">
      <c r="A19" s="328" t="s">
        <v>26</v>
      </c>
      <c r="B19" s="328" t="s">
        <v>1314</v>
      </c>
      <c r="C19" s="114"/>
      <c r="D19" s="329" t="s">
        <v>1315</v>
      </c>
      <c r="E19" s="329" t="s">
        <v>1316</v>
      </c>
      <c r="F19" s="328" t="s">
        <v>1317</v>
      </c>
      <c r="G19" s="328" t="s">
        <v>1318</v>
      </c>
      <c r="H19" s="88" t="s">
        <v>90</v>
      </c>
      <c r="I19" s="78">
        <v>50000</v>
      </c>
      <c r="J19" s="78"/>
      <c r="K19" s="78"/>
      <c r="L19" s="78"/>
      <c r="M19" s="33" t="s">
        <v>33</v>
      </c>
      <c r="N19" s="328" t="s">
        <v>1238</v>
      </c>
      <c r="O19" s="328" t="s">
        <v>1319</v>
      </c>
      <c r="P19" s="335" t="s">
        <v>36</v>
      </c>
    </row>
    <row r="20" spans="1:74" ht="168" x14ac:dyDescent="0.2">
      <c r="A20" s="328" t="s">
        <v>64</v>
      </c>
      <c r="B20" s="33" t="s">
        <v>1320</v>
      </c>
      <c r="C20" s="33"/>
      <c r="D20" s="37" t="s">
        <v>1321</v>
      </c>
      <c r="E20" s="37" t="s">
        <v>1322</v>
      </c>
      <c r="F20" s="33" t="s">
        <v>1323</v>
      </c>
      <c r="G20" s="33" t="s">
        <v>77</v>
      </c>
      <c r="H20" s="88" t="s">
        <v>304</v>
      </c>
      <c r="I20" s="34">
        <v>200000</v>
      </c>
      <c r="J20" s="34"/>
      <c r="K20" s="34"/>
      <c r="L20" s="34"/>
      <c r="M20" s="33" t="s">
        <v>33</v>
      </c>
      <c r="N20" s="328" t="s">
        <v>1238</v>
      </c>
      <c r="O20" s="328"/>
      <c r="P20" s="336" t="s">
        <v>72</v>
      </c>
    </row>
    <row r="21" spans="1:74" ht="48" x14ac:dyDescent="0.2">
      <c r="A21" s="33" t="s">
        <v>64</v>
      </c>
      <c r="B21" s="33" t="s">
        <v>1324</v>
      </c>
      <c r="C21" s="117"/>
      <c r="D21" s="37" t="s">
        <v>1325</v>
      </c>
      <c r="E21" s="37" t="s">
        <v>1326</v>
      </c>
      <c r="F21" s="33" t="s">
        <v>1327</v>
      </c>
      <c r="G21" s="33" t="s">
        <v>69</v>
      </c>
      <c r="H21" s="88" t="s">
        <v>108</v>
      </c>
      <c r="I21" s="34" t="s">
        <v>84</v>
      </c>
      <c r="J21" s="34"/>
      <c r="K21" s="34"/>
      <c r="L21" s="34"/>
      <c r="M21" s="33" t="s">
        <v>33</v>
      </c>
      <c r="N21" s="33" t="s">
        <v>1238</v>
      </c>
      <c r="O21" s="33" t="s">
        <v>34</v>
      </c>
      <c r="P21" s="335" t="s">
        <v>36</v>
      </c>
    </row>
    <row r="22" spans="1:74" ht="60" x14ac:dyDescent="0.2">
      <c r="A22" s="328" t="s">
        <v>26</v>
      </c>
      <c r="B22" s="328" t="s">
        <v>1328</v>
      </c>
      <c r="C22" s="114"/>
      <c r="D22" s="329" t="s">
        <v>1329</v>
      </c>
      <c r="E22" s="329" t="s">
        <v>1330</v>
      </c>
      <c r="F22" s="328" t="s">
        <v>1331</v>
      </c>
      <c r="G22" s="328" t="s">
        <v>1263</v>
      </c>
      <c r="H22" s="88" t="s">
        <v>350</v>
      </c>
      <c r="I22" s="78">
        <v>150000</v>
      </c>
      <c r="J22" s="78"/>
      <c r="K22" s="78"/>
      <c r="L22" s="78"/>
      <c r="M22" s="328" t="s">
        <v>33</v>
      </c>
      <c r="N22" s="328" t="s">
        <v>1332</v>
      </c>
      <c r="O22" s="328" t="s">
        <v>34</v>
      </c>
      <c r="P22" s="335" t="s">
        <v>36</v>
      </c>
    </row>
    <row r="23" spans="1:74" ht="72" x14ac:dyDescent="0.2">
      <c r="A23" s="328" t="s">
        <v>26</v>
      </c>
      <c r="B23" s="328" t="s">
        <v>1333</v>
      </c>
      <c r="C23" s="114"/>
      <c r="D23" s="329" t="s">
        <v>1334</v>
      </c>
      <c r="E23" s="329" t="s">
        <v>1335</v>
      </c>
      <c r="F23" s="328" t="s">
        <v>1336</v>
      </c>
      <c r="G23" s="328" t="s">
        <v>1337</v>
      </c>
      <c r="H23" s="88" t="s">
        <v>730</v>
      </c>
      <c r="I23" s="78">
        <v>45000</v>
      </c>
      <c r="J23" s="78"/>
      <c r="K23" s="78"/>
      <c r="L23" s="78"/>
      <c r="M23" s="328" t="s">
        <v>33</v>
      </c>
      <c r="N23" s="328" t="s">
        <v>1238</v>
      </c>
      <c r="O23" s="328"/>
      <c r="P23" s="335" t="s">
        <v>36</v>
      </c>
    </row>
    <row r="24" spans="1:74" ht="48" x14ac:dyDescent="0.2">
      <c r="A24" s="328" t="s">
        <v>26</v>
      </c>
      <c r="B24" s="328" t="s">
        <v>1338</v>
      </c>
      <c r="C24" s="114"/>
      <c r="D24" s="329" t="s">
        <v>1339</v>
      </c>
      <c r="E24" s="329" t="s">
        <v>1340</v>
      </c>
      <c r="F24" s="328" t="s">
        <v>1341</v>
      </c>
      <c r="G24" s="328" t="s">
        <v>1342</v>
      </c>
      <c r="H24" s="88" t="s">
        <v>32</v>
      </c>
      <c r="I24" s="78">
        <v>800000</v>
      </c>
      <c r="J24" s="78"/>
      <c r="K24" s="78"/>
      <c r="L24" s="78"/>
      <c r="M24" s="33" t="s">
        <v>33</v>
      </c>
      <c r="N24" s="328" t="s">
        <v>1343</v>
      </c>
      <c r="O24" s="328" t="s">
        <v>1344</v>
      </c>
      <c r="P24" s="335" t="s">
        <v>36</v>
      </c>
    </row>
    <row r="25" spans="1:74" s="175" customFormat="1" ht="96" x14ac:dyDescent="0.2">
      <c r="A25" s="328" t="s">
        <v>64</v>
      </c>
      <c r="B25" s="328" t="s">
        <v>1345</v>
      </c>
      <c r="C25" s="114"/>
      <c r="D25" s="329" t="s">
        <v>1346</v>
      </c>
      <c r="E25" s="329" t="s">
        <v>1347</v>
      </c>
      <c r="F25" s="328" t="s">
        <v>1348</v>
      </c>
      <c r="G25" s="328" t="s">
        <v>77</v>
      </c>
      <c r="H25" s="88" t="s">
        <v>83</v>
      </c>
      <c r="I25" s="78">
        <v>100000</v>
      </c>
      <c r="J25" s="78"/>
      <c r="K25" s="78"/>
      <c r="L25" s="78"/>
      <c r="M25" s="33" t="s">
        <v>33</v>
      </c>
      <c r="N25" s="328" t="s">
        <v>1238</v>
      </c>
      <c r="O25" s="328" t="s">
        <v>412</v>
      </c>
      <c r="P25" s="335" t="s">
        <v>36</v>
      </c>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row>
    <row r="26" spans="1:74" ht="72" x14ac:dyDescent="0.2">
      <c r="A26" s="328" t="s">
        <v>64</v>
      </c>
      <c r="B26" s="328" t="s">
        <v>1349</v>
      </c>
      <c r="C26" s="114"/>
      <c r="D26" s="329" t="s">
        <v>1350</v>
      </c>
      <c r="E26" s="329" t="s">
        <v>1351</v>
      </c>
      <c r="F26" s="328" t="s">
        <v>1352</v>
      </c>
      <c r="G26" s="328" t="s">
        <v>77</v>
      </c>
      <c r="H26" s="88" t="s">
        <v>304</v>
      </c>
      <c r="I26" s="78">
        <v>30000</v>
      </c>
      <c r="J26" s="78"/>
      <c r="K26" s="78"/>
      <c r="L26" s="78"/>
      <c r="M26" s="328" t="s">
        <v>33</v>
      </c>
      <c r="N26" s="328" t="s">
        <v>1238</v>
      </c>
      <c r="O26" s="328"/>
      <c r="P26" s="336" t="s">
        <v>72</v>
      </c>
    </row>
    <row r="27" spans="1:74" s="56" customFormat="1" ht="72" x14ac:dyDescent="0.25">
      <c r="A27" s="33" t="s">
        <v>64</v>
      </c>
      <c r="B27" s="33" t="s">
        <v>1353</v>
      </c>
      <c r="C27" s="33" t="s">
        <v>103</v>
      </c>
      <c r="D27" s="37" t="s">
        <v>1354</v>
      </c>
      <c r="E27" s="37" t="s">
        <v>1355</v>
      </c>
      <c r="F27" s="33" t="s">
        <v>1356</v>
      </c>
      <c r="G27" s="33" t="s">
        <v>69</v>
      </c>
      <c r="H27" s="88" t="s">
        <v>108</v>
      </c>
      <c r="I27" s="34" t="s">
        <v>84</v>
      </c>
      <c r="J27" s="53"/>
      <c r="K27" s="53"/>
      <c r="L27" s="53"/>
      <c r="M27" s="33" t="s">
        <v>71</v>
      </c>
      <c r="N27" s="37" t="s">
        <v>1238</v>
      </c>
      <c r="O27" s="33" t="s">
        <v>1357</v>
      </c>
      <c r="P27" s="335" t="s">
        <v>36</v>
      </c>
    </row>
    <row r="28" spans="1:74" s="178" customFormat="1" ht="15.75" x14ac:dyDescent="0.25">
      <c r="A28" s="17" t="s">
        <v>1358</v>
      </c>
      <c r="B28" s="14" t="s">
        <v>1359</v>
      </c>
      <c r="C28" s="14"/>
      <c r="D28" s="14"/>
      <c r="E28" s="14"/>
      <c r="F28" s="14"/>
      <c r="G28" s="14"/>
      <c r="H28" s="14"/>
      <c r="I28" s="14"/>
      <c r="J28" s="14"/>
      <c r="K28" s="14"/>
      <c r="L28" s="14"/>
      <c r="M28" s="14"/>
      <c r="N28" s="14"/>
      <c r="O28" s="14"/>
      <c r="P28" s="14"/>
    </row>
    <row r="29" spans="1:74" ht="108" x14ac:dyDescent="0.2">
      <c r="A29" s="328" t="s">
        <v>64</v>
      </c>
      <c r="B29" s="42" t="s">
        <v>1360</v>
      </c>
      <c r="C29" s="45"/>
      <c r="D29" s="37" t="s">
        <v>1361</v>
      </c>
      <c r="E29" s="37" t="s">
        <v>1362</v>
      </c>
      <c r="F29" s="33" t="s">
        <v>1363</v>
      </c>
      <c r="G29" s="33" t="s">
        <v>77</v>
      </c>
      <c r="H29" s="88" t="s">
        <v>304</v>
      </c>
      <c r="I29" s="34" t="s">
        <v>84</v>
      </c>
      <c r="J29" s="34"/>
      <c r="K29" s="34"/>
      <c r="L29" s="34"/>
      <c r="M29" s="33" t="s">
        <v>33</v>
      </c>
      <c r="N29" s="33" t="s">
        <v>1364</v>
      </c>
      <c r="O29" s="33"/>
      <c r="P29" s="335" t="s">
        <v>36</v>
      </c>
    </row>
    <row r="30" spans="1:74" s="179" customFormat="1" ht="15.75" x14ac:dyDescent="0.25">
      <c r="A30" s="17" t="s">
        <v>1365</v>
      </c>
      <c r="B30" s="14" t="s">
        <v>1366</v>
      </c>
      <c r="C30" s="14"/>
      <c r="D30" s="14"/>
      <c r="E30" s="14"/>
      <c r="F30" s="14"/>
      <c r="G30" s="14"/>
      <c r="H30" s="14"/>
      <c r="I30" s="14"/>
      <c r="J30" s="14"/>
      <c r="K30" s="14"/>
      <c r="L30" s="14"/>
      <c r="M30" s="14"/>
      <c r="N30" s="14"/>
      <c r="O30" s="14"/>
      <c r="P30" s="14"/>
    </row>
    <row r="31" spans="1:74" ht="48" x14ac:dyDescent="0.2">
      <c r="A31" s="328" t="s">
        <v>64</v>
      </c>
      <c r="B31" s="328" t="s">
        <v>1367</v>
      </c>
      <c r="C31" s="114"/>
      <c r="D31" s="329" t="s">
        <v>1368</v>
      </c>
      <c r="E31" s="329" t="s">
        <v>1369</v>
      </c>
      <c r="F31" s="328" t="s">
        <v>1370</v>
      </c>
      <c r="G31" s="328" t="s">
        <v>77</v>
      </c>
      <c r="H31" s="88" t="s">
        <v>304</v>
      </c>
      <c r="I31" s="78">
        <v>48000</v>
      </c>
      <c r="J31" s="78"/>
      <c r="K31" s="78"/>
      <c r="L31" s="78"/>
      <c r="M31" s="328" t="s">
        <v>71</v>
      </c>
      <c r="N31" s="33" t="s">
        <v>1364</v>
      </c>
      <c r="O31" s="328"/>
      <c r="P31" s="336" t="s">
        <v>72</v>
      </c>
    </row>
    <row r="32" spans="1:74" ht="120" x14ac:dyDescent="0.2">
      <c r="A32" s="328" t="s">
        <v>64</v>
      </c>
      <c r="B32" s="328" t="s">
        <v>1371</v>
      </c>
      <c r="C32" s="176"/>
      <c r="D32" s="329" t="s">
        <v>1372</v>
      </c>
      <c r="E32" s="329" t="s">
        <v>1373</v>
      </c>
      <c r="F32" s="328" t="s">
        <v>1374</v>
      </c>
      <c r="G32" s="328" t="s">
        <v>77</v>
      </c>
      <c r="H32" s="88" t="s">
        <v>304</v>
      </c>
      <c r="I32" s="78">
        <v>20000</v>
      </c>
      <c r="J32" s="177"/>
      <c r="K32" s="177"/>
      <c r="L32" s="177"/>
      <c r="M32" s="33" t="s">
        <v>33</v>
      </c>
      <c r="N32" s="33" t="s">
        <v>1364</v>
      </c>
      <c r="O32" s="328" t="s">
        <v>1375</v>
      </c>
      <c r="P32" s="335" t="s">
        <v>36</v>
      </c>
    </row>
    <row r="33" spans="1:74" ht="72" x14ac:dyDescent="0.2">
      <c r="A33" s="328" t="s">
        <v>64</v>
      </c>
      <c r="B33" s="328" t="s">
        <v>1376</v>
      </c>
      <c r="C33" s="176"/>
      <c r="D33" s="329" t="s">
        <v>1377</v>
      </c>
      <c r="E33" s="329" t="s">
        <v>1378</v>
      </c>
      <c r="F33" s="328" t="s">
        <v>1379</v>
      </c>
      <c r="G33" s="328" t="s">
        <v>77</v>
      </c>
      <c r="H33" s="88" t="s">
        <v>304</v>
      </c>
      <c r="I33" s="78">
        <v>24000</v>
      </c>
      <c r="J33" s="177"/>
      <c r="K33" s="177"/>
      <c r="L33" s="177"/>
      <c r="M33" s="328" t="s">
        <v>71</v>
      </c>
      <c r="N33" s="33" t="s">
        <v>1364</v>
      </c>
      <c r="O33" s="328"/>
      <c r="P33" s="336" t="s">
        <v>72</v>
      </c>
    </row>
    <row r="34" spans="1:74" ht="132" x14ac:dyDescent="0.2">
      <c r="A34" s="328" t="s">
        <v>64</v>
      </c>
      <c r="B34" s="328" t="s">
        <v>1380</v>
      </c>
      <c r="C34" s="328"/>
      <c r="D34" s="329" t="s">
        <v>1381</v>
      </c>
      <c r="E34" s="329" t="s">
        <v>1382</v>
      </c>
      <c r="F34" s="328" t="s">
        <v>1383</v>
      </c>
      <c r="G34" s="328" t="s">
        <v>77</v>
      </c>
      <c r="H34" s="88" t="s">
        <v>304</v>
      </c>
      <c r="I34" s="78">
        <v>7200</v>
      </c>
      <c r="J34" s="78"/>
      <c r="K34" s="78"/>
      <c r="L34" s="78"/>
      <c r="M34" s="328" t="s">
        <v>71</v>
      </c>
      <c r="N34" s="33" t="s">
        <v>1364</v>
      </c>
      <c r="O34" s="328"/>
      <c r="P34" s="336" t="s">
        <v>72</v>
      </c>
    </row>
    <row r="35" spans="1:74" ht="60" x14ac:dyDescent="0.2">
      <c r="A35" s="328" t="s">
        <v>64</v>
      </c>
      <c r="B35" s="328" t="s">
        <v>1384</v>
      </c>
      <c r="C35" s="328"/>
      <c r="D35" s="329" t="s">
        <v>1385</v>
      </c>
      <c r="E35" s="329" t="s">
        <v>1386</v>
      </c>
      <c r="F35" s="328" t="s">
        <v>1387</v>
      </c>
      <c r="G35" s="328" t="s">
        <v>77</v>
      </c>
      <c r="H35" s="88" t="s">
        <v>304</v>
      </c>
      <c r="I35" s="78">
        <v>30000</v>
      </c>
      <c r="J35" s="78"/>
      <c r="K35" s="78"/>
      <c r="L35" s="78"/>
      <c r="M35" s="328" t="s">
        <v>33</v>
      </c>
      <c r="N35" s="33" t="s">
        <v>1364</v>
      </c>
      <c r="O35" s="328"/>
      <c r="P35" s="336" t="s">
        <v>72</v>
      </c>
    </row>
    <row r="36" spans="1:74" ht="48" x14ac:dyDescent="0.2">
      <c r="A36" s="328" t="s">
        <v>64</v>
      </c>
      <c r="B36" s="33" t="s">
        <v>1389</v>
      </c>
      <c r="C36" s="33"/>
      <c r="D36" s="37" t="s">
        <v>1390</v>
      </c>
      <c r="E36" s="37" t="s">
        <v>1391</v>
      </c>
      <c r="F36" s="33" t="s">
        <v>1392</v>
      </c>
      <c r="G36" s="33" t="s">
        <v>77</v>
      </c>
      <c r="H36" s="88" t="s">
        <v>304</v>
      </c>
      <c r="I36" s="34">
        <v>7500</v>
      </c>
      <c r="J36" s="34"/>
      <c r="K36" s="34"/>
      <c r="L36" s="34"/>
      <c r="M36" s="33" t="s">
        <v>71</v>
      </c>
      <c r="N36" s="33" t="s">
        <v>1364</v>
      </c>
      <c r="O36" s="33" t="s">
        <v>1227</v>
      </c>
      <c r="P36" s="335" t="s">
        <v>36</v>
      </c>
    </row>
    <row r="37" spans="1:74" ht="144" x14ac:dyDescent="0.2">
      <c r="A37" s="328" t="s">
        <v>64</v>
      </c>
      <c r="B37" s="328" t="s">
        <v>1393</v>
      </c>
      <c r="C37" s="328"/>
      <c r="D37" s="329" t="s">
        <v>1394</v>
      </c>
      <c r="E37" s="329" t="s">
        <v>1395</v>
      </c>
      <c r="F37" s="328" t="s">
        <v>1396</v>
      </c>
      <c r="G37" s="328" t="s">
        <v>77</v>
      </c>
      <c r="H37" s="88" t="s">
        <v>304</v>
      </c>
      <c r="I37" s="78" t="s">
        <v>84</v>
      </c>
      <c r="J37" s="78"/>
      <c r="K37" s="78"/>
      <c r="L37" s="78"/>
      <c r="M37" s="328" t="s">
        <v>71</v>
      </c>
      <c r="N37" s="126" t="s">
        <v>1397</v>
      </c>
      <c r="O37" s="33" t="s">
        <v>1398</v>
      </c>
      <c r="P37" s="340" t="s">
        <v>230</v>
      </c>
    </row>
    <row r="38" spans="1:74" s="46" customFormat="1" ht="84" x14ac:dyDescent="0.25">
      <c r="A38" s="328" t="s">
        <v>64</v>
      </c>
      <c r="B38" s="328" t="s">
        <v>1399</v>
      </c>
      <c r="C38" s="117"/>
      <c r="D38" s="37" t="s">
        <v>1400</v>
      </c>
      <c r="E38" s="47" t="s">
        <v>1401</v>
      </c>
      <c r="F38" s="33" t="s">
        <v>1402</v>
      </c>
      <c r="G38" s="33" t="s">
        <v>77</v>
      </c>
      <c r="H38" s="88">
        <v>2023</v>
      </c>
      <c r="I38" s="34" t="s">
        <v>84</v>
      </c>
      <c r="J38" s="34"/>
      <c r="K38" s="34"/>
      <c r="L38" s="34"/>
      <c r="M38" s="33" t="s">
        <v>71</v>
      </c>
      <c r="N38" s="33" t="s">
        <v>1364</v>
      </c>
      <c r="O38" s="33"/>
      <c r="P38" s="336" t="s">
        <v>72</v>
      </c>
    </row>
    <row r="39" spans="1:74" s="181" customFormat="1" ht="48" x14ac:dyDescent="0.25">
      <c r="A39" s="328" t="s">
        <v>64</v>
      </c>
      <c r="B39" s="328" t="s">
        <v>1403</v>
      </c>
      <c r="C39" s="114"/>
      <c r="D39" s="329" t="s">
        <v>1404</v>
      </c>
      <c r="E39" s="329" t="s">
        <v>1405</v>
      </c>
      <c r="F39" s="328" t="s">
        <v>1406</v>
      </c>
      <c r="G39" s="328" t="s">
        <v>77</v>
      </c>
      <c r="H39" s="88">
        <v>2023</v>
      </c>
      <c r="I39" s="78" t="s">
        <v>84</v>
      </c>
      <c r="J39" s="78"/>
      <c r="K39" s="78"/>
      <c r="L39" s="78"/>
      <c r="M39" s="33" t="s">
        <v>71</v>
      </c>
      <c r="N39" s="33" t="s">
        <v>1364</v>
      </c>
      <c r="O39" s="33" t="s">
        <v>1407</v>
      </c>
      <c r="P39" s="335" t="s">
        <v>36</v>
      </c>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row>
    <row r="40" spans="1:74" x14ac:dyDescent="0.2">
      <c r="A40" s="46"/>
      <c r="B40" s="46"/>
      <c r="C40" s="46"/>
      <c r="D40" s="56"/>
      <c r="E40" s="56"/>
      <c r="F40" s="56"/>
      <c r="G40" s="46"/>
      <c r="H40" s="46"/>
      <c r="I40" s="182">
        <f>SUM(I5:I39)</f>
        <v>5925100</v>
      </c>
      <c r="J40" s="183"/>
      <c r="K40" s="183"/>
      <c r="L40" s="183"/>
      <c r="M40" s="46"/>
    </row>
    <row r="41" spans="1:74" x14ac:dyDescent="0.2">
      <c r="A41" s="46"/>
      <c r="B41" s="46"/>
      <c r="C41" s="46"/>
      <c r="D41" s="56"/>
      <c r="E41" s="56"/>
      <c r="F41" s="56"/>
      <c r="G41" s="46"/>
      <c r="H41" s="46"/>
      <c r="I41" s="184" t="s">
        <v>1244</v>
      </c>
      <c r="J41" s="183"/>
      <c r="K41" s="183"/>
      <c r="L41" s="183"/>
      <c r="M41" s="46"/>
    </row>
  </sheetData>
  <autoFilter ref="A2:BV2" xr:uid="{00000000-0009-0000-0000-000002000000}"/>
  <mergeCells count="8">
    <mergeCell ref="A1:H1"/>
    <mergeCell ref="B3:P3"/>
    <mergeCell ref="B4:P4"/>
    <mergeCell ref="B28:P28"/>
    <mergeCell ref="B30:P30"/>
    <mergeCell ref="I1:M1"/>
    <mergeCell ref="N1:O1"/>
    <mergeCell ref="P1:P2"/>
  </mergeCells>
  <dataValidations count="2">
    <dataValidation type="list" allowBlank="1" sqref="P29 P31:P1048576" xr:uid="{00000000-0002-0000-0200-000000000000}">
      <formula1>$A$121:$A$124</formula1>
    </dataValidation>
    <dataValidation type="list" allowBlank="1" showInputMessage="1" showErrorMessage="1" errorTitle="Ievadīti nederīgi dati!" error="Ievadīti nederīgi dati, izvēlēties no nolaižamā saraksta!" promptTitle="Jāizvēlas!" prompt="Jāizvēlas!" sqref="H5:H27 H31:H39" xr:uid="{00000000-0002-0000-0200-000001000000}">
      <formula1>$A$127:$A$158</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Ievadīti nederīgi dati!" error="Ievadīti nederīgi dati, jāizvēlas no nolaižamā saraksta!" promptTitle="Jāizvēlas!" prompt="Jāizvēlas!" xr:uid="{00000000-0002-0000-0200-000002000000}">
          <x14:formula1>
            <xm:f>'C:\Users\Priekule\OneDrive - dkn.lv\IAS_AP_jauns\6_AP_2022-2027_apstiprinats\3.AP_DKN_RIP_aktualizacijas\[2_2023.12.xx_DKN_RIP_aktualizacija_Nr.2_preciz_uz_domi.xlsx]VALIDĀCIJAS'!#REF!</xm:f>
          </x14:formula1>
          <xm:sqref>H40:H1048576</xm:sqref>
        </x14:dataValidation>
        <x14:dataValidation type="list" allowBlank="1" xr:uid="{00000000-0002-0000-0200-000003000000}">
          <x14:formula1>
            <xm:f>'C:\Users\Priekule\OneDrive - dkn.lv\IAS_AP_jauns\6_AP_2022-2027_apstiprinats\3.AP_DKN_RIP_aktualizacijas\[2_2023.12.xx_DKN_RIP_aktualizacija_Nr.2_preciz_uz_domi.xlsx]VALIDĀCIJAS'!#REF!</xm:f>
          </x14:formula1>
          <xm:sqref>P5:P27</xm:sqref>
        </x14:dataValidation>
        <x14:dataValidation type="list" allowBlank="1" xr:uid="{00000000-0002-0000-0200-000004000000}">
          <x14:formula1>
            <xm:f>'RV5 Mobilitāte'!#REF!</xm:f>
          </x14:formula1>
          <xm:sqref>O39</xm:sqref>
        </x14:dataValidation>
        <x14:dataValidation type="list" allowBlank="1" showInputMessage="1" showErrorMessage="1" errorTitle="Ievadīti nederīgi dati!" error="Ievadīti nederīgi dati, izvēlēties no nolaižamā saraksta!" promptTitle="Jāizvēlas!" prompt="Jāizvēlas!" xr:uid="{00000000-0002-0000-0200-000005000000}">
          <x14:formula1>
            <xm:f>'C:\Users\Priekule\OneDrive - dkn.lv\IAS_AP_jauns\6_AP_2022-2027_apstiprinats\3.AP_DKN_RIP_aktualizacijas\[2_2023.12.xx_DKN_RIP_aktualizacija_Nr.2_preciz_uz_domi.xlsx]VALIDĀCIJAS'!#REF!</xm:f>
          </x14:formula1>
          <xm:sqref>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0DEA-53BC-4025-BED4-504F6D0CD2E8}">
  <sheetPr>
    <tabColor theme="0" tint="-4.992828150273141E-2"/>
    <pageSetUpPr fitToPage="1"/>
  </sheetPr>
  <dimension ref="A1:AV50"/>
  <sheetViews>
    <sheetView showGridLines="0" zoomScale="70" zoomScaleNormal="70" workbookViewId="0">
      <pane ySplit="2" topLeftCell="A3" activePane="bottomLeft" state="frozen"/>
      <selection activeCell="E12" sqref="E12"/>
      <selection pane="bottomLeft" activeCell="E12" sqref="E12"/>
    </sheetView>
  </sheetViews>
  <sheetFormatPr defaultColWidth="13.5703125" defaultRowHeight="12" x14ac:dyDescent="0.2"/>
  <cols>
    <col min="1" max="1" width="14.7109375" style="138" customWidth="1"/>
    <col min="2" max="2" width="11.7109375" style="138" customWidth="1"/>
    <col min="3" max="3" width="9.7109375" style="138" customWidth="1"/>
    <col min="4" max="4" width="30.7109375" style="138" customWidth="1"/>
    <col min="5" max="5" width="45.7109375" style="138" customWidth="1"/>
    <col min="6" max="6" width="30.7109375" style="138" customWidth="1"/>
    <col min="7" max="7" width="25.7109375" style="138" customWidth="1"/>
    <col min="8" max="8" width="14.7109375" style="138" customWidth="1"/>
    <col min="9" max="9" width="17.7109375" style="140" customWidth="1"/>
    <col min="10" max="12" width="16.7109375" style="210" hidden="1" customWidth="1"/>
    <col min="13" max="13" width="13.7109375" style="138" customWidth="1"/>
    <col min="14" max="15" width="21.7109375" style="138" customWidth="1"/>
    <col min="16" max="16" width="15.7109375" style="138" customWidth="1"/>
    <col min="17" max="17" width="11.42578125" style="138" customWidth="1"/>
    <col min="18" max="18" width="12.28515625" style="138" customWidth="1"/>
    <col min="19" max="19" width="9.7109375" style="138" customWidth="1"/>
    <col min="20" max="20" width="45.85546875" style="138" customWidth="1"/>
    <col min="21" max="21" width="47.85546875" style="138" customWidth="1"/>
    <col min="22" max="22" width="32.85546875" style="138" customWidth="1"/>
    <col min="23" max="23" width="42.42578125" style="138" customWidth="1"/>
    <col min="24" max="24" width="77.5703125" style="138" customWidth="1"/>
    <col min="25" max="25" width="75.140625" style="138" customWidth="1"/>
    <col min="26" max="26" width="19.42578125" style="138" customWidth="1"/>
    <col min="27" max="27" width="10.85546875" style="138" customWidth="1"/>
    <col min="28" max="28" width="16.85546875" style="138" customWidth="1"/>
    <col min="29" max="29" width="62.85546875" style="138" customWidth="1"/>
    <col min="30" max="30" width="21.5703125" style="138" customWidth="1"/>
    <col min="31" max="31" width="57.42578125" style="138" customWidth="1"/>
    <col min="32" max="32" width="27" style="138" customWidth="1"/>
    <col min="33" max="33" width="39.5703125" style="138" customWidth="1"/>
    <col min="34" max="34" width="56.85546875" style="138" customWidth="1"/>
    <col min="35" max="35" width="10.5703125" style="138" bestFit="1" customWidth="1"/>
    <col min="36" max="16384" width="13.5703125" style="138"/>
  </cols>
  <sheetData>
    <row r="1" spans="1:35" s="22" customFormat="1" ht="28.9" customHeight="1" x14ac:dyDescent="0.25">
      <c r="A1" s="438" t="s">
        <v>3</v>
      </c>
      <c r="B1" s="438"/>
      <c r="C1" s="438"/>
      <c r="D1" s="438"/>
      <c r="E1" s="438"/>
      <c r="F1" s="438"/>
      <c r="G1" s="438"/>
      <c r="H1" s="438"/>
      <c r="I1" s="437" t="s">
        <v>4</v>
      </c>
      <c r="J1" s="438"/>
      <c r="K1" s="438"/>
      <c r="L1" s="438"/>
      <c r="M1" s="438"/>
      <c r="N1" s="439" t="s">
        <v>5</v>
      </c>
      <c r="O1" s="439"/>
      <c r="P1" s="439" t="s">
        <v>6</v>
      </c>
    </row>
    <row r="2" spans="1:35" s="26"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35" s="142" customFormat="1" ht="15.75" x14ac:dyDescent="0.25">
      <c r="A3" s="410" t="s">
        <v>1408</v>
      </c>
      <c r="B3" s="441" t="s">
        <v>1409</v>
      </c>
      <c r="C3" s="441"/>
      <c r="D3" s="441"/>
      <c r="E3" s="441"/>
      <c r="F3" s="441"/>
      <c r="G3" s="441"/>
      <c r="H3" s="441"/>
      <c r="I3" s="441"/>
      <c r="J3" s="441"/>
      <c r="K3" s="441"/>
      <c r="L3" s="441"/>
      <c r="M3" s="441"/>
      <c r="N3" s="441"/>
      <c r="O3" s="441"/>
      <c r="P3" s="441"/>
    </row>
    <row r="4" spans="1:35" s="227" customFormat="1" ht="15.75" x14ac:dyDescent="0.25">
      <c r="A4" s="411" t="s">
        <v>1410</v>
      </c>
      <c r="B4" s="440" t="s">
        <v>1411</v>
      </c>
      <c r="C4" s="440"/>
      <c r="D4" s="440"/>
      <c r="E4" s="440"/>
      <c r="F4" s="440"/>
      <c r="G4" s="440"/>
      <c r="H4" s="440"/>
      <c r="I4" s="440"/>
      <c r="J4" s="440"/>
      <c r="K4" s="440"/>
      <c r="L4" s="440"/>
      <c r="M4" s="440"/>
      <c r="N4" s="440"/>
      <c r="O4" s="440"/>
      <c r="P4" s="440"/>
    </row>
    <row r="5" spans="1:35" s="188" customFormat="1" ht="84" x14ac:dyDescent="0.25">
      <c r="A5" s="412" t="s">
        <v>64</v>
      </c>
      <c r="B5" s="412" t="s">
        <v>1412</v>
      </c>
      <c r="C5" s="412" t="s">
        <v>103</v>
      </c>
      <c r="D5" s="414" t="s">
        <v>1413</v>
      </c>
      <c r="E5" s="414" t="s">
        <v>1414</v>
      </c>
      <c r="F5" s="412" t="s">
        <v>1415</v>
      </c>
      <c r="G5" s="412" t="s">
        <v>77</v>
      </c>
      <c r="H5" s="415" t="s">
        <v>304</v>
      </c>
      <c r="I5" s="432">
        <v>50000</v>
      </c>
      <c r="J5" s="208">
        <v>0.5</v>
      </c>
      <c r="K5" s="208">
        <v>0.25</v>
      </c>
      <c r="L5" s="208">
        <v>0.25</v>
      </c>
      <c r="M5" s="412" t="s">
        <v>33</v>
      </c>
      <c r="N5" s="131" t="s">
        <v>1416</v>
      </c>
      <c r="O5" s="131"/>
      <c r="P5" s="429" t="s">
        <v>36</v>
      </c>
      <c r="Q5" s="131"/>
      <c r="R5" s="131"/>
      <c r="S5" s="187"/>
      <c r="T5" s="187"/>
      <c r="U5" s="187"/>
      <c r="V5" s="187"/>
      <c r="W5" s="187"/>
      <c r="X5" s="187"/>
      <c r="Y5" s="187"/>
      <c r="Z5" s="187"/>
      <c r="AA5" s="187"/>
      <c r="AB5" s="187"/>
      <c r="AC5" s="187"/>
      <c r="AD5" s="187"/>
      <c r="AE5" s="187"/>
      <c r="AF5" s="187"/>
      <c r="AG5" s="187"/>
      <c r="AH5" s="187"/>
      <c r="AI5" s="187"/>
    </row>
    <row r="6" spans="1:35" s="188" customFormat="1" ht="96" x14ac:dyDescent="0.25">
      <c r="A6" s="395" t="s">
        <v>64</v>
      </c>
      <c r="B6" s="372" t="s">
        <v>1417</v>
      </c>
      <c r="C6" s="396"/>
      <c r="D6" s="373" t="s">
        <v>1418</v>
      </c>
      <c r="E6" s="373" t="s">
        <v>1419</v>
      </c>
      <c r="F6" s="372" t="s">
        <v>1420</v>
      </c>
      <c r="G6" s="372" t="s">
        <v>77</v>
      </c>
      <c r="H6" s="374" t="s">
        <v>108</v>
      </c>
      <c r="I6" s="375" t="s">
        <v>84</v>
      </c>
      <c r="J6" s="375"/>
      <c r="K6" s="375"/>
      <c r="L6" s="375"/>
      <c r="M6" s="390" t="s">
        <v>71</v>
      </c>
      <c r="N6" s="390" t="s">
        <v>1421</v>
      </c>
      <c r="O6" s="390" t="s">
        <v>312</v>
      </c>
      <c r="P6" s="394" t="s">
        <v>36</v>
      </c>
      <c r="Q6" s="131"/>
      <c r="R6" s="131"/>
      <c r="S6" s="131"/>
      <c r="T6" s="187"/>
      <c r="U6" s="187"/>
      <c r="V6" s="187"/>
      <c r="W6" s="187"/>
      <c r="X6" s="187"/>
      <c r="Y6" s="187"/>
      <c r="Z6" s="187"/>
      <c r="AA6" s="187"/>
      <c r="AB6" s="187"/>
      <c r="AC6" s="187"/>
      <c r="AD6" s="187"/>
      <c r="AE6" s="187"/>
      <c r="AF6" s="187"/>
      <c r="AG6" s="187"/>
      <c r="AH6" s="187"/>
      <c r="AI6" s="187"/>
    </row>
    <row r="7" spans="1:35" ht="36" x14ac:dyDescent="0.2">
      <c r="A7" s="95" t="s">
        <v>26</v>
      </c>
      <c r="B7" s="328" t="s">
        <v>1422</v>
      </c>
      <c r="C7" s="328"/>
      <c r="D7" s="329" t="s">
        <v>1423</v>
      </c>
      <c r="E7" s="329" t="s">
        <v>1424</v>
      </c>
      <c r="F7" s="328" t="s">
        <v>1425</v>
      </c>
      <c r="G7" s="328" t="s">
        <v>77</v>
      </c>
      <c r="H7" s="88" t="s">
        <v>730</v>
      </c>
      <c r="I7" s="78">
        <v>50000</v>
      </c>
      <c r="J7" s="34"/>
      <c r="K7" s="34"/>
      <c r="L7" s="34"/>
      <c r="M7" s="328" t="s">
        <v>33</v>
      </c>
      <c r="N7" s="33" t="s">
        <v>1416</v>
      </c>
      <c r="O7" s="33"/>
      <c r="P7" s="335" t="s">
        <v>36</v>
      </c>
      <c r="Q7" s="131"/>
      <c r="R7" s="131"/>
      <c r="S7" s="131"/>
      <c r="T7" s="131"/>
      <c r="U7" s="131"/>
      <c r="V7" s="131"/>
      <c r="W7" s="131"/>
      <c r="X7" s="131"/>
      <c r="Y7" s="131"/>
      <c r="Z7" s="131"/>
      <c r="AA7" s="131"/>
      <c r="AB7" s="131"/>
      <c r="AC7" s="131"/>
      <c r="AD7" s="131"/>
      <c r="AE7" s="131"/>
      <c r="AF7" s="131"/>
      <c r="AG7" s="131"/>
      <c r="AH7" s="131"/>
      <c r="AI7" s="131"/>
    </row>
    <row r="8" spans="1:35" ht="48" x14ac:dyDescent="0.2">
      <c r="A8" s="328" t="s">
        <v>64</v>
      </c>
      <c r="B8" s="328" t="s">
        <v>1426</v>
      </c>
      <c r="C8" s="328"/>
      <c r="D8" s="329" t="s">
        <v>1427</v>
      </c>
      <c r="E8" s="329" t="s">
        <v>1428</v>
      </c>
      <c r="F8" s="328" t="s">
        <v>1429</v>
      </c>
      <c r="G8" s="328" t="s">
        <v>77</v>
      </c>
      <c r="H8" s="88" t="s">
        <v>304</v>
      </c>
      <c r="I8" s="78">
        <v>270000</v>
      </c>
      <c r="J8" s="34"/>
      <c r="K8" s="34"/>
      <c r="L8" s="34"/>
      <c r="M8" s="33" t="s">
        <v>71</v>
      </c>
      <c r="N8" s="33" t="s">
        <v>412</v>
      </c>
      <c r="O8" s="33" t="s">
        <v>1416</v>
      </c>
      <c r="P8" s="337" t="s">
        <v>72</v>
      </c>
      <c r="Q8" s="131"/>
      <c r="R8" s="131"/>
      <c r="S8" s="131"/>
      <c r="T8" s="131"/>
      <c r="U8" s="131"/>
      <c r="V8" s="131"/>
      <c r="W8" s="131"/>
      <c r="X8" s="131"/>
      <c r="Y8" s="131"/>
      <c r="Z8" s="131"/>
      <c r="AA8" s="131"/>
      <c r="AB8" s="131"/>
      <c r="AC8" s="131"/>
      <c r="AD8" s="131"/>
      <c r="AE8" s="131"/>
      <c r="AF8" s="131"/>
      <c r="AG8" s="131"/>
      <c r="AH8" s="131"/>
      <c r="AI8" s="131"/>
    </row>
    <row r="9" spans="1:35" ht="48" x14ac:dyDescent="0.2">
      <c r="A9" s="328" t="s">
        <v>64</v>
      </c>
      <c r="B9" s="328" t="s">
        <v>1430</v>
      </c>
      <c r="C9" s="328"/>
      <c r="D9" s="329" t="s">
        <v>1427</v>
      </c>
      <c r="E9" s="329" t="s">
        <v>1431</v>
      </c>
      <c r="F9" s="328" t="s">
        <v>1429</v>
      </c>
      <c r="G9" s="328" t="s">
        <v>77</v>
      </c>
      <c r="H9" s="88" t="s">
        <v>387</v>
      </c>
      <c r="I9" s="78">
        <v>160000</v>
      </c>
      <c r="J9" s="34"/>
      <c r="K9" s="34"/>
      <c r="L9" s="34"/>
      <c r="M9" s="33" t="s">
        <v>71</v>
      </c>
      <c r="N9" s="33" t="s">
        <v>412</v>
      </c>
      <c r="O9" s="33" t="s">
        <v>1416</v>
      </c>
      <c r="P9" s="337" t="s">
        <v>72</v>
      </c>
      <c r="Q9" s="131"/>
      <c r="R9" s="131"/>
      <c r="S9" s="131"/>
      <c r="T9" s="131"/>
      <c r="U9" s="131"/>
      <c r="V9" s="131"/>
      <c r="W9" s="131"/>
      <c r="X9" s="131"/>
      <c r="Y9" s="131"/>
      <c r="Z9" s="131"/>
      <c r="AA9" s="131"/>
      <c r="AB9" s="131"/>
      <c r="AC9" s="131"/>
      <c r="AD9" s="131"/>
      <c r="AE9" s="131"/>
      <c r="AF9" s="131"/>
      <c r="AG9" s="131"/>
      <c r="AH9" s="131"/>
      <c r="AI9" s="131"/>
    </row>
    <row r="10" spans="1:35" ht="96" x14ac:dyDescent="0.2">
      <c r="A10" s="328" t="s">
        <v>26</v>
      </c>
      <c r="B10" s="328" t="s">
        <v>1432</v>
      </c>
      <c r="C10" s="328"/>
      <c r="D10" s="329" t="s">
        <v>1433</v>
      </c>
      <c r="E10" s="329" t="s">
        <v>1434</v>
      </c>
      <c r="F10" s="328" t="s">
        <v>1435</v>
      </c>
      <c r="G10" s="328" t="s">
        <v>77</v>
      </c>
      <c r="H10" s="88" t="s">
        <v>730</v>
      </c>
      <c r="I10" s="78">
        <v>50000</v>
      </c>
      <c r="J10" s="34"/>
      <c r="K10" s="34"/>
      <c r="L10" s="34"/>
      <c r="M10" s="33" t="s">
        <v>71</v>
      </c>
      <c r="N10" s="33" t="s">
        <v>1416</v>
      </c>
      <c r="O10" s="33" t="s">
        <v>412</v>
      </c>
      <c r="P10" s="336" t="s">
        <v>72</v>
      </c>
      <c r="Q10" s="131"/>
      <c r="R10" s="131"/>
      <c r="S10" s="131"/>
      <c r="T10" s="131"/>
      <c r="U10" s="131"/>
      <c r="V10" s="131"/>
      <c r="W10" s="131"/>
      <c r="X10" s="131"/>
      <c r="Y10" s="131"/>
      <c r="Z10" s="131"/>
      <c r="AA10" s="131"/>
      <c r="AB10" s="131"/>
      <c r="AC10" s="131"/>
      <c r="AD10" s="131"/>
      <c r="AE10" s="131"/>
      <c r="AF10" s="131"/>
      <c r="AG10" s="131"/>
      <c r="AH10" s="131"/>
      <c r="AI10" s="131"/>
    </row>
    <row r="11" spans="1:35" ht="48" x14ac:dyDescent="0.2">
      <c r="A11" s="328" t="s">
        <v>26</v>
      </c>
      <c r="B11" s="328" t="s">
        <v>1436</v>
      </c>
      <c r="C11" s="328" t="s">
        <v>103</v>
      </c>
      <c r="D11" s="329" t="s">
        <v>1437</v>
      </c>
      <c r="E11" s="329" t="s">
        <v>1438</v>
      </c>
      <c r="F11" s="328" t="s">
        <v>1439</v>
      </c>
      <c r="G11" s="328" t="s">
        <v>77</v>
      </c>
      <c r="H11" s="88" t="s">
        <v>108</v>
      </c>
      <c r="I11" s="78">
        <v>75000</v>
      </c>
      <c r="J11" s="34"/>
      <c r="K11" s="34"/>
      <c r="L11" s="34"/>
      <c r="M11" s="33" t="s">
        <v>71</v>
      </c>
      <c r="N11" s="33" t="s">
        <v>967</v>
      </c>
      <c r="O11" s="33" t="s">
        <v>1416</v>
      </c>
      <c r="P11" s="340" t="s">
        <v>230</v>
      </c>
      <c r="Q11" s="131"/>
      <c r="R11" s="131"/>
      <c r="S11" s="131"/>
      <c r="T11" s="131"/>
      <c r="U11" s="131"/>
      <c r="V11" s="131"/>
      <c r="W11" s="131"/>
      <c r="X11" s="131"/>
      <c r="Y11" s="131"/>
      <c r="Z11" s="131"/>
      <c r="AA11" s="131"/>
      <c r="AB11" s="131"/>
      <c r="AC11" s="131"/>
      <c r="AD11" s="131"/>
      <c r="AE11" s="131"/>
      <c r="AF11" s="131"/>
      <c r="AG11" s="131"/>
      <c r="AH11" s="131"/>
      <c r="AI11" s="131"/>
    </row>
    <row r="12" spans="1:35" ht="60" x14ac:dyDescent="0.2">
      <c r="A12" s="328" t="s">
        <v>26</v>
      </c>
      <c r="B12" s="328" t="s">
        <v>1440</v>
      </c>
      <c r="C12" s="328"/>
      <c r="D12" s="329" t="s">
        <v>1441</v>
      </c>
      <c r="E12" s="329" t="s">
        <v>1442</v>
      </c>
      <c r="F12" s="328" t="s">
        <v>1443</v>
      </c>
      <c r="G12" s="328" t="s">
        <v>77</v>
      </c>
      <c r="H12" s="88" t="s">
        <v>730</v>
      </c>
      <c r="I12" s="78">
        <v>30000</v>
      </c>
      <c r="J12" s="34"/>
      <c r="K12" s="34"/>
      <c r="L12" s="34"/>
      <c r="M12" s="33" t="s">
        <v>71</v>
      </c>
      <c r="N12" s="33" t="s">
        <v>1444</v>
      </c>
      <c r="O12" s="33"/>
      <c r="P12" s="337" t="s">
        <v>72</v>
      </c>
      <c r="Q12" s="131"/>
      <c r="R12" s="131"/>
      <c r="S12" s="131"/>
      <c r="T12" s="131"/>
      <c r="U12" s="131"/>
      <c r="V12" s="131"/>
      <c r="W12" s="131"/>
      <c r="X12" s="131"/>
      <c r="Y12" s="131"/>
      <c r="Z12" s="131"/>
      <c r="AA12" s="131"/>
      <c r="AB12" s="131"/>
      <c r="AC12" s="131"/>
      <c r="AD12" s="131"/>
      <c r="AE12" s="131"/>
      <c r="AF12" s="131"/>
      <c r="AG12" s="131"/>
      <c r="AH12" s="131"/>
      <c r="AI12" s="131"/>
    </row>
    <row r="13" spans="1:35" ht="48" x14ac:dyDescent="0.2">
      <c r="A13" s="328" t="s">
        <v>64</v>
      </c>
      <c r="B13" s="328" t="s">
        <v>1445</v>
      </c>
      <c r="C13" s="328"/>
      <c r="D13" s="329" t="s">
        <v>1446</v>
      </c>
      <c r="E13" s="329" t="s">
        <v>1447</v>
      </c>
      <c r="F13" s="328" t="s">
        <v>1448</v>
      </c>
      <c r="G13" s="328" t="s">
        <v>77</v>
      </c>
      <c r="H13" s="88" t="s">
        <v>304</v>
      </c>
      <c r="I13" s="78">
        <v>50000</v>
      </c>
      <c r="J13" s="34"/>
      <c r="K13" s="34"/>
      <c r="L13" s="34"/>
      <c r="M13" s="33" t="s">
        <v>71</v>
      </c>
      <c r="N13" s="33" t="s">
        <v>1416</v>
      </c>
      <c r="O13" s="33"/>
      <c r="P13" s="337" t="s">
        <v>72</v>
      </c>
      <c r="Q13" s="131"/>
      <c r="R13" s="189"/>
      <c r="S13" s="131"/>
      <c r="T13" s="131"/>
      <c r="U13" s="131"/>
      <c r="V13" s="131"/>
      <c r="W13" s="131"/>
      <c r="X13" s="131"/>
      <c r="Y13" s="131"/>
      <c r="Z13" s="131"/>
      <c r="AA13" s="131"/>
      <c r="AB13" s="131"/>
      <c r="AC13" s="131"/>
      <c r="AD13" s="131"/>
      <c r="AE13" s="131"/>
      <c r="AF13" s="131"/>
      <c r="AG13" s="131"/>
      <c r="AH13" s="131"/>
      <c r="AI13" s="131"/>
    </row>
    <row r="14" spans="1:35" s="227" customFormat="1" ht="15.75" x14ac:dyDescent="0.25">
      <c r="A14" s="17" t="s">
        <v>1449</v>
      </c>
      <c r="B14" s="14" t="s">
        <v>1450</v>
      </c>
      <c r="C14" s="14"/>
      <c r="D14" s="14"/>
      <c r="E14" s="14"/>
      <c r="F14" s="14"/>
      <c r="G14" s="14"/>
      <c r="H14" s="14"/>
      <c r="I14" s="14"/>
      <c r="J14" s="14"/>
      <c r="K14" s="14"/>
      <c r="L14" s="14"/>
      <c r="M14" s="14"/>
      <c r="N14" s="14"/>
      <c r="O14" s="14"/>
      <c r="P14" s="14"/>
    </row>
    <row r="15" spans="1:35" ht="60" x14ac:dyDescent="0.2">
      <c r="A15" s="33" t="s">
        <v>323</v>
      </c>
      <c r="B15" s="33" t="s">
        <v>1451</v>
      </c>
      <c r="C15" s="33" t="s">
        <v>1036</v>
      </c>
      <c r="D15" s="37" t="s">
        <v>1452</v>
      </c>
      <c r="E15" s="37" t="s">
        <v>1453</v>
      </c>
      <c r="F15" s="33" t="s">
        <v>1454</v>
      </c>
      <c r="G15" s="33" t="s">
        <v>466</v>
      </c>
      <c r="H15" s="88" t="s">
        <v>108</v>
      </c>
      <c r="I15" s="34">
        <v>0</v>
      </c>
      <c r="J15" s="34"/>
      <c r="K15" s="34"/>
      <c r="L15" s="34"/>
      <c r="M15" s="33" t="s">
        <v>71</v>
      </c>
      <c r="N15" s="33" t="s">
        <v>1455</v>
      </c>
      <c r="O15" s="33" t="s">
        <v>1456</v>
      </c>
      <c r="P15" s="340" t="s">
        <v>230</v>
      </c>
      <c r="Q15" s="189"/>
      <c r="R15" s="189"/>
      <c r="S15" s="131"/>
      <c r="T15" s="131"/>
      <c r="U15" s="131"/>
      <c r="V15" s="131"/>
      <c r="W15" s="131"/>
      <c r="X15" s="131"/>
      <c r="Y15" s="131"/>
      <c r="Z15" s="131"/>
      <c r="AA15" s="131"/>
      <c r="AB15" s="131"/>
      <c r="AC15" s="131"/>
      <c r="AD15" s="131"/>
      <c r="AE15" s="131"/>
      <c r="AF15" s="131"/>
      <c r="AG15" s="131"/>
      <c r="AH15" s="131"/>
      <c r="AI15" s="131"/>
    </row>
    <row r="16" spans="1:35" ht="48" x14ac:dyDescent="0.2">
      <c r="A16" s="328" t="s">
        <v>64</v>
      </c>
      <c r="B16" s="328" t="s">
        <v>1457</v>
      </c>
      <c r="C16" s="328"/>
      <c r="D16" s="329" t="s">
        <v>1458</v>
      </c>
      <c r="E16" s="329" t="s">
        <v>1459</v>
      </c>
      <c r="F16" s="328" t="s">
        <v>1460</v>
      </c>
      <c r="G16" s="328" t="s">
        <v>77</v>
      </c>
      <c r="H16" s="88" t="s">
        <v>304</v>
      </c>
      <c r="I16" s="78">
        <v>20000</v>
      </c>
      <c r="J16" s="34"/>
      <c r="K16" s="34"/>
      <c r="L16" s="34"/>
      <c r="M16" s="33" t="s">
        <v>71</v>
      </c>
      <c r="N16" s="33" t="s">
        <v>312</v>
      </c>
      <c r="O16" s="33" t="s">
        <v>1227</v>
      </c>
      <c r="P16" s="336" t="s">
        <v>72</v>
      </c>
      <c r="Q16" s="189"/>
      <c r="R16" s="189"/>
      <c r="S16" s="131"/>
      <c r="T16" s="131"/>
      <c r="U16" s="131"/>
      <c r="V16" s="131"/>
      <c r="W16" s="131"/>
      <c r="X16" s="131"/>
      <c r="Y16" s="131"/>
      <c r="Z16" s="131"/>
      <c r="AA16" s="131"/>
      <c r="AB16" s="131"/>
      <c r="AC16" s="131"/>
      <c r="AD16" s="131"/>
      <c r="AE16" s="131"/>
      <c r="AF16" s="131"/>
      <c r="AG16" s="131"/>
      <c r="AH16" s="131"/>
      <c r="AI16" s="131"/>
    </row>
    <row r="17" spans="1:37" ht="60" x14ac:dyDescent="0.2">
      <c r="A17" s="328" t="s">
        <v>64</v>
      </c>
      <c r="B17" s="328" t="s">
        <v>1461</v>
      </c>
      <c r="C17" s="82"/>
      <c r="D17" s="329" t="s">
        <v>1462</v>
      </c>
      <c r="E17" s="329" t="s">
        <v>1463</v>
      </c>
      <c r="F17" s="328" t="s">
        <v>1464</v>
      </c>
      <c r="G17" s="328" t="s">
        <v>77</v>
      </c>
      <c r="H17" s="88" t="s">
        <v>304</v>
      </c>
      <c r="I17" s="78">
        <v>15000</v>
      </c>
      <c r="J17" s="34"/>
      <c r="K17" s="34"/>
      <c r="L17" s="34"/>
      <c r="M17" s="33" t="s">
        <v>71</v>
      </c>
      <c r="N17" s="33" t="s">
        <v>312</v>
      </c>
      <c r="O17" s="33"/>
      <c r="P17" s="336" t="s">
        <v>72</v>
      </c>
      <c r="Q17" s="131"/>
      <c r="R17" s="131"/>
      <c r="S17" s="131"/>
      <c r="T17" s="131"/>
      <c r="U17" s="131"/>
      <c r="V17" s="131"/>
      <c r="W17" s="131"/>
      <c r="X17" s="131"/>
      <c r="Y17" s="131"/>
      <c r="Z17" s="131"/>
      <c r="AA17" s="131"/>
      <c r="AB17" s="131"/>
      <c r="AC17" s="131"/>
      <c r="AD17" s="131"/>
      <c r="AE17" s="131"/>
      <c r="AF17" s="131"/>
      <c r="AG17" s="131"/>
      <c r="AH17" s="131"/>
      <c r="AI17" s="131"/>
    </row>
    <row r="18" spans="1:37" ht="48" x14ac:dyDescent="0.2">
      <c r="A18" s="328" t="s">
        <v>64</v>
      </c>
      <c r="B18" s="328" t="s">
        <v>1465</v>
      </c>
      <c r="C18" s="82"/>
      <c r="D18" s="329" t="s">
        <v>1466</v>
      </c>
      <c r="E18" s="116" t="s">
        <v>1467</v>
      </c>
      <c r="F18" s="97" t="s">
        <v>1468</v>
      </c>
      <c r="G18" s="328" t="s">
        <v>77</v>
      </c>
      <c r="H18" s="88" t="s">
        <v>304</v>
      </c>
      <c r="I18" s="78">
        <v>15000</v>
      </c>
      <c r="J18" s="34"/>
      <c r="K18" s="34"/>
      <c r="L18" s="34"/>
      <c r="M18" s="33" t="s">
        <v>71</v>
      </c>
      <c r="N18" s="33" t="s">
        <v>312</v>
      </c>
      <c r="O18" s="33"/>
      <c r="P18" s="336" t="s">
        <v>72</v>
      </c>
      <c r="Q18" s="131"/>
      <c r="R18" s="131"/>
      <c r="S18" s="131"/>
      <c r="T18" s="131"/>
      <c r="U18" s="131"/>
      <c r="V18" s="131"/>
      <c r="W18" s="131"/>
      <c r="X18" s="131"/>
      <c r="Y18" s="131"/>
      <c r="Z18" s="131"/>
      <c r="AA18" s="131"/>
      <c r="AB18" s="131"/>
      <c r="AC18" s="131"/>
      <c r="AD18" s="131"/>
      <c r="AE18" s="131"/>
      <c r="AF18" s="131"/>
      <c r="AG18" s="131"/>
      <c r="AH18" s="131"/>
      <c r="AI18" s="131"/>
    </row>
    <row r="19" spans="1:37" ht="48" x14ac:dyDescent="0.2">
      <c r="A19" s="328" t="s">
        <v>64</v>
      </c>
      <c r="B19" s="328" t="s">
        <v>1469</v>
      </c>
      <c r="C19" s="328"/>
      <c r="D19" s="329" t="s">
        <v>1470</v>
      </c>
      <c r="E19" s="329" t="s">
        <v>1471</v>
      </c>
      <c r="F19" s="328" t="s">
        <v>1472</v>
      </c>
      <c r="G19" s="328" t="s">
        <v>77</v>
      </c>
      <c r="H19" s="88" t="s">
        <v>304</v>
      </c>
      <c r="I19" s="78">
        <v>5000</v>
      </c>
      <c r="J19" s="34"/>
      <c r="K19" s="34"/>
      <c r="L19" s="34"/>
      <c r="M19" s="33" t="s">
        <v>71</v>
      </c>
      <c r="N19" s="328" t="s">
        <v>1227</v>
      </c>
      <c r="O19" s="33"/>
      <c r="P19" s="335" t="s">
        <v>36</v>
      </c>
      <c r="Q19" s="131"/>
      <c r="R19" s="131"/>
      <c r="S19" s="131"/>
      <c r="T19" s="131"/>
      <c r="U19" s="131"/>
      <c r="V19" s="131"/>
      <c r="W19" s="131"/>
      <c r="X19" s="131"/>
      <c r="Y19" s="131"/>
      <c r="Z19" s="131"/>
      <c r="AA19" s="131"/>
      <c r="AB19" s="131"/>
      <c r="AC19" s="131"/>
      <c r="AD19" s="131"/>
      <c r="AE19" s="131"/>
      <c r="AF19" s="131"/>
      <c r="AG19" s="131"/>
      <c r="AH19" s="131"/>
      <c r="AI19" s="131"/>
    </row>
    <row r="20" spans="1:37" ht="72" x14ac:dyDescent="0.2">
      <c r="A20" s="328" t="s">
        <v>64</v>
      </c>
      <c r="B20" s="328" t="s">
        <v>1473</v>
      </c>
      <c r="C20" s="82"/>
      <c r="D20" s="329" t="s">
        <v>1474</v>
      </c>
      <c r="E20" s="329" t="s">
        <v>1475</v>
      </c>
      <c r="F20" s="328" t="s">
        <v>1476</v>
      </c>
      <c r="G20" s="328" t="s">
        <v>77</v>
      </c>
      <c r="H20" s="88" t="s">
        <v>304</v>
      </c>
      <c r="I20" s="78">
        <v>5000</v>
      </c>
      <c r="J20" s="78"/>
      <c r="K20" s="78"/>
      <c r="L20" s="78"/>
      <c r="M20" s="328" t="s">
        <v>33</v>
      </c>
      <c r="N20" s="33" t="s">
        <v>312</v>
      </c>
      <c r="O20" s="328"/>
      <c r="P20" s="335" t="s">
        <v>36</v>
      </c>
      <c r="Q20" s="131"/>
      <c r="R20" s="131"/>
      <c r="S20" s="131"/>
      <c r="T20" s="131"/>
      <c r="U20" s="131"/>
      <c r="V20" s="131"/>
      <c r="W20" s="131"/>
      <c r="X20" s="131"/>
      <c r="Y20" s="131"/>
      <c r="Z20" s="131"/>
      <c r="AA20" s="131"/>
      <c r="AB20" s="131"/>
      <c r="AC20" s="131"/>
      <c r="AD20" s="131"/>
      <c r="AE20" s="131"/>
      <c r="AF20" s="131"/>
      <c r="AG20" s="131"/>
      <c r="AH20" s="131"/>
      <c r="AI20" s="131"/>
    </row>
    <row r="21" spans="1:37" ht="96" x14ac:dyDescent="0.2">
      <c r="A21" s="33" t="s">
        <v>64</v>
      </c>
      <c r="B21" s="33" t="s">
        <v>1477</v>
      </c>
      <c r="C21" s="33" t="s">
        <v>103</v>
      </c>
      <c r="D21" s="37" t="s">
        <v>1478</v>
      </c>
      <c r="E21" s="37" t="s">
        <v>1479</v>
      </c>
      <c r="F21" s="33" t="s">
        <v>1480</v>
      </c>
      <c r="G21" s="33" t="s">
        <v>77</v>
      </c>
      <c r="H21" s="88" t="s">
        <v>108</v>
      </c>
      <c r="I21" s="34" t="s">
        <v>84</v>
      </c>
      <c r="J21" s="34"/>
      <c r="K21" s="34"/>
      <c r="L21" s="34"/>
      <c r="M21" s="33" t="s">
        <v>71</v>
      </c>
      <c r="N21" s="33" t="s">
        <v>312</v>
      </c>
      <c r="O21" s="33" t="s">
        <v>1481</v>
      </c>
      <c r="P21" s="335" t="s">
        <v>36</v>
      </c>
      <c r="Q21" s="131"/>
      <c r="R21" s="131"/>
      <c r="S21" s="131"/>
      <c r="T21" s="131"/>
      <c r="U21" s="131"/>
      <c r="V21" s="131"/>
      <c r="W21" s="131"/>
      <c r="X21" s="131"/>
      <c r="Y21" s="131"/>
      <c r="Z21" s="131"/>
      <c r="AA21" s="131"/>
      <c r="AB21" s="131"/>
      <c r="AC21" s="131"/>
      <c r="AD21" s="131"/>
      <c r="AE21" s="131"/>
      <c r="AF21" s="131"/>
      <c r="AG21" s="131"/>
      <c r="AH21" s="131"/>
      <c r="AI21" s="131"/>
    </row>
    <row r="22" spans="1:37" ht="108" x14ac:dyDescent="0.2">
      <c r="A22" s="328" t="s">
        <v>64</v>
      </c>
      <c r="B22" s="328" t="s">
        <v>1482</v>
      </c>
      <c r="C22" s="82"/>
      <c r="D22" s="329" t="s">
        <v>1483</v>
      </c>
      <c r="E22" s="329" t="s">
        <v>1484</v>
      </c>
      <c r="F22" s="328" t="s">
        <v>1485</v>
      </c>
      <c r="G22" s="328" t="s">
        <v>77</v>
      </c>
      <c r="H22" s="88" t="s">
        <v>304</v>
      </c>
      <c r="I22" s="78">
        <v>20000</v>
      </c>
      <c r="J22" s="78"/>
      <c r="K22" s="78"/>
      <c r="L22" s="78"/>
      <c r="M22" s="328" t="s">
        <v>71</v>
      </c>
      <c r="N22" s="328" t="s">
        <v>1486</v>
      </c>
      <c r="O22" s="328" t="s">
        <v>312</v>
      </c>
      <c r="P22" s="336" t="s">
        <v>72</v>
      </c>
      <c r="Q22" s="131"/>
      <c r="R22" s="131"/>
      <c r="S22" s="131"/>
      <c r="T22" s="131"/>
      <c r="U22" s="131"/>
      <c r="V22" s="131"/>
      <c r="W22" s="131"/>
      <c r="X22" s="131"/>
      <c r="Y22" s="131"/>
      <c r="Z22" s="131"/>
      <c r="AA22" s="131"/>
      <c r="AB22" s="131"/>
      <c r="AC22" s="131"/>
      <c r="AD22" s="131"/>
      <c r="AE22" s="131"/>
      <c r="AF22" s="131"/>
      <c r="AG22" s="131"/>
      <c r="AH22" s="131"/>
      <c r="AI22" s="131"/>
    </row>
    <row r="23" spans="1:37" ht="24" x14ac:dyDescent="0.2">
      <c r="A23" s="33" t="s">
        <v>64</v>
      </c>
      <c r="B23" s="33" t="s">
        <v>1487</v>
      </c>
      <c r="C23" s="66"/>
      <c r="D23" s="37" t="s">
        <v>1488</v>
      </c>
      <c r="E23" s="37" t="s">
        <v>1489</v>
      </c>
      <c r="F23" s="33" t="s">
        <v>1490</v>
      </c>
      <c r="G23" s="33" t="s">
        <v>77</v>
      </c>
      <c r="H23" s="88" t="s">
        <v>90</v>
      </c>
      <c r="I23" s="34">
        <v>20000</v>
      </c>
      <c r="J23" s="34"/>
      <c r="K23" s="34"/>
      <c r="L23" s="34"/>
      <c r="M23" s="33" t="s">
        <v>33</v>
      </c>
      <c r="N23" s="33" t="s">
        <v>312</v>
      </c>
      <c r="O23" s="33" t="s">
        <v>1486</v>
      </c>
      <c r="P23" s="336" t="s">
        <v>72</v>
      </c>
      <c r="Q23" s="131"/>
      <c r="R23" s="131"/>
      <c r="S23" s="131"/>
      <c r="T23" s="131"/>
      <c r="U23" s="131"/>
      <c r="V23" s="131"/>
      <c r="W23" s="131"/>
      <c r="X23" s="131"/>
      <c r="Y23" s="131"/>
      <c r="Z23" s="131"/>
      <c r="AA23" s="131"/>
      <c r="AB23" s="131"/>
      <c r="AC23" s="131"/>
      <c r="AD23" s="131"/>
      <c r="AE23" s="131"/>
      <c r="AF23" s="131"/>
      <c r="AG23" s="131"/>
      <c r="AH23" s="131"/>
      <c r="AI23" s="131"/>
    </row>
    <row r="24" spans="1:37" ht="48" x14ac:dyDescent="0.2">
      <c r="A24" s="43" t="s">
        <v>64</v>
      </c>
      <c r="B24" s="43" t="s">
        <v>1491</v>
      </c>
      <c r="C24" s="75"/>
      <c r="D24" s="89" t="s">
        <v>1492</v>
      </c>
      <c r="E24" s="89" t="s">
        <v>1493</v>
      </c>
      <c r="F24" s="33" t="s">
        <v>1494</v>
      </c>
      <c r="G24" s="88" t="s">
        <v>77</v>
      </c>
      <c r="H24" s="88" t="s">
        <v>304</v>
      </c>
      <c r="I24" s="34" t="s">
        <v>84</v>
      </c>
      <c r="J24" s="65"/>
      <c r="K24" s="65"/>
      <c r="L24" s="65"/>
      <c r="M24" s="69" t="s">
        <v>71</v>
      </c>
      <c r="N24" s="33" t="s">
        <v>312</v>
      </c>
      <c r="O24" s="75"/>
      <c r="P24" s="355" t="s">
        <v>72</v>
      </c>
    </row>
    <row r="25" spans="1:37" s="19" customFormat="1" ht="120" x14ac:dyDescent="0.25">
      <c r="A25" s="29" t="s">
        <v>323</v>
      </c>
      <c r="B25" s="29" t="s">
        <v>1495</v>
      </c>
      <c r="C25" s="29"/>
      <c r="D25" s="31" t="s">
        <v>1496</v>
      </c>
      <c r="E25" s="31" t="s">
        <v>1497</v>
      </c>
      <c r="F25" s="29" t="s">
        <v>1498</v>
      </c>
      <c r="G25" s="33" t="s">
        <v>1499</v>
      </c>
      <c r="H25" s="88">
        <v>2022</v>
      </c>
      <c r="I25" s="119">
        <v>0</v>
      </c>
      <c r="J25" s="36"/>
      <c r="K25" s="36"/>
      <c r="L25" s="36"/>
      <c r="M25" s="29" t="s">
        <v>1500</v>
      </c>
      <c r="N25" s="33" t="s">
        <v>34</v>
      </c>
      <c r="O25" s="29" t="s">
        <v>1501</v>
      </c>
      <c r="P25" s="351" t="s">
        <v>230</v>
      </c>
      <c r="Q25" s="46"/>
      <c r="R25" s="46"/>
      <c r="S25" s="46"/>
      <c r="T25" s="46"/>
      <c r="U25" s="46"/>
      <c r="V25" s="46"/>
      <c r="W25" s="46"/>
      <c r="X25" s="46"/>
      <c r="Y25" s="46"/>
      <c r="Z25" s="46"/>
      <c r="AA25" s="46"/>
      <c r="AB25" s="46"/>
      <c r="AC25" s="46"/>
      <c r="AD25" s="46"/>
      <c r="AE25" s="46"/>
      <c r="AF25" s="46"/>
      <c r="AG25" s="46"/>
      <c r="AH25" s="46"/>
      <c r="AI25" s="46"/>
      <c r="AJ25" s="46"/>
      <c r="AK25" s="46"/>
    </row>
    <row r="26" spans="1:37" s="227" customFormat="1" ht="15.75" x14ac:dyDescent="0.25">
      <c r="A26" s="17" t="s">
        <v>1502</v>
      </c>
      <c r="B26" s="14" t="s">
        <v>1503</v>
      </c>
      <c r="C26" s="14"/>
      <c r="D26" s="14"/>
      <c r="E26" s="14"/>
      <c r="F26" s="14"/>
      <c r="G26" s="14"/>
      <c r="H26" s="14"/>
      <c r="I26" s="14"/>
      <c r="J26" s="14"/>
      <c r="K26" s="14"/>
      <c r="L26" s="14"/>
      <c r="M26" s="14"/>
      <c r="N26" s="14"/>
      <c r="O26" s="14"/>
      <c r="P26" s="14"/>
    </row>
    <row r="27" spans="1:37" ht="48" x14ac:dyDescent="0.2">
      <c r="A27" s="328" t="s">
        <v>64</v>
      </c>
      <c r="B27" s="328" t="s">
        <v>1504</v>
      </c>
      <c r="C27" s="328"/>
      <c r="D27" s="329" t="s">
        <v>1505</v>
      </c>
      <c r="E27" s="329" t="s">
        <v>1506</v>
      </c>
      <c r="F27" s="328" t="s">
        <v>1507</v>
      </c>
      <c r="G27" s="328" t="s">
        <v>77</v>
      </c>
      <c r="H27" s="88" t="s">
        <v>304</v>
      </c>
      <c r="I27" s="78">
        <v>45000</v>
      </c>
      <c r="J27" s="34"/>
      <c r="K27" s="34"/>
      <c r="L27" s="34"/>
      <c r="M27" s="33" t="s">
        <v>71</v>
      </c>
      <c r="N27" s="33" t="s">
        <v>312</v>
      </c>
      <c r="O27" s="33" t="s">
        <v>1227</v>
      </c>
      <c r="P27" s="336" t="s">
        <v>72</v>
      </c>
      <c r="Q27" s="131"/>
      <c r="R27" s="131"/>
      <c r="S27" s="131"/>
      <c r="T27" s="131"/>
      <c r="U27" s="131"/>
      <c r="V27" s="131"/>
      <c r="W27" s="131"/>
      <c r="X27" s="131"/>
      <c r="Y27" s="131"/>
      <c r="Z27" s="131"/>
      <c r="AA27" s="131"/>
      <c r="AB27" s="131"/>
      <c r="AC27" s="131"/>
      <c r="AD27" s="131"/>
      <c r="AE27" s="131"/>
      <c r="AF27" s="131"/>
      <c r="AG27" s="131"/>
      <c r="AH27" s="131"/>
      <c r="AI27" s="131"/>
    </row>
    <row r="28" spans="1:37" s="57" customFormat="1" ht="48" x14ac:dyDescent="0.25">
      <c r="A28" s="328" t="s">
        <v>26</v>
      </c>
      <c r="B28" s="328" t="s">
        <v>1508</v>
      </c>
      <c r="C28" s="329"/>
      <c r="D28" s="329" t="s">
        <v>1509</v>
      </c>
      <c r="E28" s="329" t="s">
        <v>1510</v>
      </c>
      <c r="F28" s="328" t="s">
        <v>1511</v>
      </c>
      <c r="G28" s="328" t="s">
        <v>77</v>
      </c>
      <c r="H28" s="88" t="s">
        <v>126</v>
      </c>
      <c r="I28" s="78">
        <v>15000</v>
      </c>
      <c r="J28" s="53"/>
      <c r="K28" s="53"/>
      <c r="L28" s="53"/>
      <c r="M28" s="328" t="s">
        <v>33</v>
      </c>
      <c r="N28" s="33" t="s">
        <v>1407</v>
      </c>
      <c r="O28" s="37"/>
      <c r="P28" s="335" t="s">
        <v>36</v>
      </c>
      <c r="Q28" s="190"/>
      <c r="R28" s="190"/>
      <c r="S28" s="190"/>
      <c r="T28" s="190"/>
      <c r="U28" s="190"/>
      <c r="V28" s="190"/>
      <c r="W28" s="190"/>
      <c r="X28" s="190"/>
      <c r="Y28" s="190"/>
      <c r="Z28" s="190"/>
      <c r="AA28" s="190"/>
      <c r="AB28" s="190"/>
      <c r="AC28" s="190"/>
      <c r="AD28" s="190"/>
      <c r="AE28" s="190"/>
      <c r="AF28" s="190"/>
      <c r="AG28" s="190"/>
      <c r="AH28" s="190"/>
      <c r="AI28" s="190"/>
    </row>
    <row r="29" spans="1:37" ht="48" x14ac:dyDescent="0.2">
      <c r="A29" s="328" t="s">
        <v>64</v>
      </c>
      <c r="B29" s="328" t="s">
        <v>1512</v>
      </c>
      <c r="C29" s="328"/>
      <c r="D29" s="329" t="s">
        <v>1513</v>
      </c>
      <c r="E29" s="329" t="s">
        <v>1514</v>
      </c>
      <c r="F29" s="328" t="s">
        <v>1515</v>
      </c>
      <c r="G29" s="328" t="s">
        <v>77</v>
      </c>
      <c r="H29" s="88" t="s">
        <v>304</v>
      </c>
      <c r="I29" s="78">
        <v>5000</v>
      </c>
      <c r="J29" s="78"/>
      <c r="K29" s="78"/>
      <c r="L29" s="78"/>
      <c r="M29" s="328" t="s">
        <v>71</v>
      </c>
      <c r="N29" s="328" t="s">
        <v>1227</v>
      </c>
      <c r="O29" s="77"/>
      <c r="P29" s="336" t="s">
        <v>72</v>
      </c>
      <c r="Q29" s="189"/>
      <c r="R29" s="189"/>
      <c r="S29" s="131"/>
      <c r="T29" s="131"/>
      <c r="U29" s="131"/>
      <c r="V29" s="131"/>
      <c r="W29" s="131"/>
      <c r="X29" s="131"/>
      <c r="Y29" s="131"/>
      <c r="Z29" s="131"/>
      <c r="AA29" s="131"/>
      <c r="AB29" s="131"/>
      <c r="AC29" s="131"/>
      <c r="AD29" s="131"/>
      <c r="AE29" s="131"/>
      <c r="AF29" s="131"/>
      <c r="AG29" s="131"/>
      <c r="AH29" s="131"/>
      <c r="AI29" s="131"/>
    </row>
    <row r="30" spans="1:37" ht="48" x14ac:dyDescent="0.2">
      <c r="A30" s="328" t="s">
        <v>64</v>
      </c>
      <c r="B30" s="328" t="s">
        <v>1516</v>
      </c>
      <c r="C30" s="328"/>
      <c r="D30" s="329" t="s">
        <v>1513</v>
      </c>
      <c r="E30" s="329" t="s">
        <v>1517</v>
      </c>
      <c r="F30" s="328" t="s">
        <v>1518</v>
      </c>
      <c r="G30" s="328" t="s">
        <v>77</v>
      </c>
      <c r="H30" s="88" t="s">
        <v>304</v>
      </c>
      <c r="I30" s="78">
        <v>5000</v>
      </c>
      <c r="J30" s="78"/>
      <c r="K30" s="78"/>
      <c r="L30" s="78"/>
      <c r="M30" s="328" t="s">
        <v>71</v>
      </c>
      <c r="N30" s="328" t="s">
        <v>1227</v>
      </c>
      <c r="O30" s="77"/>
      <c r="P30" s="336" t="s">
        <v>72</v>
      </c>
      <c r="Q30" s="189"/>
      <c r="R30" s="189"/>
      <c r="S30" s="131"/>
      <c r="T30" s="131"/>
      <c r="U30" s="131"/>
      <c r="V30" s="131"/>
      <c r="W30" s="131"/>
      <c r="X30" s="131"/>
      <c r="Y30" s="131"/>
      <c r="Z30" s="131"/>
      <c r="AA30" s="131"/>
      <c r="AB30" s="131"/>
      <c r="AC30" s="131"/>
      <c r="AD30" s="131"/>
      <c r="AE30" s="131"/>
      <c r="AF30" s="131"/>
      <c r="AG30" s="131"/>
      <c r="AH30" s="131"/>
      <c r="AI30" s="131"/>
    </row>
    <row r="31" spans="1:37" ht="72" x14ac:dyDescent="0.2">
      <c r="A31" s="33" t="s">
        <v>64</v>
      </c>
      <c r="B31" s="33" t="s">
        <v>1519</v>
      </c>
      <c r="C31" s="33" t="s">
        <v>1036</v>
      </c>
      <c r="D31" s="37" t="s">
        <v>1520</v>
      </c>
      <c r="E31" s="37" t="s">
        <v>1521</v>
      </c>
      <c r="F31" s="33" t="s">
        <v>1522</v>
      </c>
      <c r="G31" s="33" t="s">
        <v>77</v>
      </c>
      <c r="H31" s="88" t="s">
        <v>153</v>
      </c>
      <c r="I31" s="34" t="s">
        <v>84</v>
      </c>
      <c r="J31" s="34"/>
      <c r="K31" s="34"/>
      <c r="L31" s="34"/>
      <c r="M31" s="33" t="s">
        <v>71</v>
      </c>
      <c r="N31" s="33" t="s">
        <v>312</v>
      </c>
      <c r="O31" s="47"/>
      <c r="P31" s="335" t="s">
        <v>36</v>
      </c>
      <c r="Q31" s="189"/>
      <c r="R31" s="189"/>
      <c r="S31" s="131"/>
      <c r="T31" s="131"/>
      <c r="U31" s="131"/>
      <c r="V31" s="131"/>
      <c r="W31" s="131"/>
      <c r="X31" s="131"/>
      <c r="Y31" s="131"/>
      <c r="Z31" s="131"/>
      <c r="AA31" s="131"/>
      <c r="AB31" s="131"/>
      <c r="AC31" s="131"/>
      <c r="AD31" s="131"/>
      <c r="AE31" s="131"/>
      <c r="AF31" s="131"/>
      <c r="AG31" s="131"/>
      <c r="AH31" s="131"/>
      <c r="AI31" s="131"/>
    </row>
    <row r="32" spans="1:37" s="227" customFormat="1" ht="15.75" x14ac:dyDescent="0.25">
      <c r="A32" s="17" t="s">
        <v>1523</v>
      </c>
      <c r="B32" s="14" t="s">
        <v>1524</v>
      </c>
      <c r="C32" s="14"/>
      <c r="D32" s="14"/>
      <c r="E32" s="14"/>
      <c r="F32" s="14"/>
      <c r="G32" s="14"/>
      <c r="H32" s="14"/>
      <c r="I32" s="14"/>
      <c r="J32" s="14"/>
      <c r="K32" s="14"/>
      <c r="L32" s="14"/>
      <c r="M32" s="14"/>
      <c r="N32" s="14"/>
      <c r="O32" s="14"/>
      <c r="P32" s="14"/>
    </row>
    <row r="33" spans="1:48" ht="84" x14ac:dyDescent="0.2">
      <c r="A33" s="33" t="s">
        <v>64</v>
      </c>
      <c r="B33" s="33" t="s">
        <v>1525</v>
      </c>
      <c r="C33" s="33" t="s">
        <v>1036</v>
      </c>
      <c r="D33" s="37" t="s">
        <v>1526</v>
      </c>
      <c r="E33" s="37" t="s">
        <v>1527</v>
      </c>
      <c r="F33" s="33" t="s">
        <v>1528</v>
      </c>
      <c r="G33" s="33" t="s">
        <v>77</v>
      </c>
      <c r="H33" s="88" t="s">
        <v>108</v>
      </c>
      <c r="I33" s="34">
        <v>15000</v>
      </c>
      <c r="J33" s="34"/>
      <c r="K33" s="34"/>
      <c r="L33" s="34"/>
      <c r="M33" s="33" t="s">
        <v>71</v>
      </c>
      <c r="N33" s="33" t="s">
        <v>1232</v>
      </c>
      <c r="O33" s="33" t="s">
        <v>34</v>
      </c>
      <c r="P33" s="336" t="s">
        <v>72</v>
      </c>
      <c r="Q33" s="189"/>
      <c r="R33" s="131"/>
      <c r="S33" s="131"/>
      <c r="T33" s="131"/>
      <c r="U33" s="131"/>
      <c r="V33" s="131"/>
      <c r="W33" s="131"/>
      <c r="X33" s="131"/>
      <c r="Y33" s="131"/>
      <c r="Z33" s="131"/>
      <c r="AA33" s="131"/>
      <c r="AB33" s="131"/>
      <c r="AC33" s="131"/>
      <c r="AD33" s="131"/>
      <c r="AE33" s="131"/>
      <c r="AF33" s="131"/>
      <c r="AG33" s="131"/>
      <c r="AH33" s="131"/>
      <c r="AI33" s="131"/>
    </row>
    <row r="34" spans="1:48" ht="36" x14ac:dyDescent="0.2">
      <c r="A34" s="33" t="s">
        <v>26</v>
      </c>
      <c r="B34" s="33" t="s">
        <v>1529</v>
      </c>
      <c r="C34" s="33" t="s">
        <v>103</v>
      </c>
      <c r="D34" s="37" t="s">
        <v>1530</v>
      </c>
      <c r="E34" s="37" t="s">
        <v>1531</v>
      </c>
      <c r="F34" s="33" t="s">
        <v>1532</v>
      </c>
      <c r="G34" s="33" t="s">
        <v>77</v>
      </c>
      <c r="H34" s="88">
        <v>2022</v>
      </c>
      <c r="I34" s="34">
        <v>59200</v>
      </c>
      <c r="J34" s="34"/>
      <c r="K34" s="34"/>
      <c r="L34" s="34"/>
      <c r="M34" s="33" t="s">
        <v>1533</v>
      </c>
      <c r="N34" s="33" t="s">
        <v>34</v>
      </c>
      <c r="O34" s="47"/>
      <c r="P34" s="336" t="s">
        <v>72</v>
      </c>
      <c r="Q34" s="189"/>
      <c r="R34" s="131"/>
      <c r="S34" s="131"/>
      <c r="T34" s="131"/>
      <c r="U34" s="131"/>
      <c r="V34" s="131"/>
      <c r="W34" s="131"/>
      <c r="X34" s="131"/>
      <c r="Y34" s="131"/>
      <c r="Z34" s="131"/>
      <c r="AA34" s="131"/>
      <c r="AB34" s="131"/>
      <c r="AC34" s="131"/>
      <c r="AD34" s="131"/>
      <c r="AE34" s="131"/>
      <c r="AF34" s="131"/>
      <c r="AG34" s="131"/>
      <c r="AH34" s="131"/>
      <c r="AI34" s="131"/>
    </row>
    <row r="35" spans="1:48" s="193" customFormat="1" ht="60" x14ac:dyDescent="0.2">
      <c r="A35" s="33" t="s">
        <v>26</v>
      </c>
      <c r="B35" s="33" t="s">
        <v>1534</v>
      </c>
      <c r="C35" s="33" t="s">
        <v>1036</v>
      </c>
      <c r="D35" s="37" t="s">
        <v>1535</v>
      </c>
      <c r="E35" s="37" t="s">
        <v>1536</v>
      </c>
      <c r="F35" s="33" t="s">
        <v>1537</v>
      </c>
      <c r="G35" s="33" t="s">
        <v>77</v>
      </c>
      <c r="H35" s="88" t="s">
        <v>83</v>
      </c>
      <c r="I35" s="34">
        <v>125000</v>
      </c>
      <c r="J35" s="35"/>
      <c r="K35" s="35"/>
      <c r="L35" s="35"/>
      <c r="M35" s="33" t="s">
        <v>71</v>
      </c>
      <c r="N35" s="33" t="s">
        <v>1232</v>
      </c>
      <c r="O35" s="59"/>
      <c r="P35" s="335" t="s">
        <v>36</v>
      </c>
      <c r="Q35" s="192"/>
      <c r="R35" s="191"/>
      <c r="S35" s="191"/>
      <c r="T35" s="191"/>
      <c r="U35" s="191"/>
      <c r="V35" s="191"/>
      <c r="W35" s="191"/>
      <c r="X35" s="191"/>
      <c r="Y35" s="191"/>
      <c r="Z35" s="191"/>
      <c r="AA35" s="191"/>
      <c r="AB35" s="191"/>
      <c r="AC35" s="191"/>
      <c r="AD35" s="191"/>
      <c r="AE35" s="191"/>
      <c r="AF35" s="191"/>
      <c r="AG35" s="191"/>
      <c r="AH35" s="191"/>
      <c r="AI35" s="191"/>
    </row>
    <row r="36" spans="1:48" ht="120" x14ac:dyDescent="0.2">
      <c r="A36" s="328" t="s">
        <v>64</v>
      </c>
      <c r="B36" s="126" t="s">
        <v>1538</v>
      </c>
      <c r="C36" s="328"/>
      <c r="D36" s="37" t="s">
        <v>1539</v>
      </c>
      <c r="E36" s="37" t="s">
        <v>1540</v>
      </c>
      <c r="F36" s="33" t="s">
        <v>1541</v>
      </c>
      <c r="G36" s="33" t="s">
        <v>77</v>
      </c>
      <c r="H36" s="88" t="s">
        <v>83</v>
      </c>
      <c r="I36" s="34">
        <v>50000</v>
      </c>
      <c r="J36" s="34"/>
      <c r="K36" s="34"/>
      <c r="L36" s="34"/>
      <c r="M36" s="33" t="s">
        <v>33</v>
      </c>
      <c r="N36" s="33" t="s">
        <v>1232</v>
      </c>
      <c r="O36" s="33" t="s">
        <v>1542</v>
      </c>
      <c r="P36" s="336" t="s">
        <v>72</v>
      </c>
      <c r="Q36" s="189"/>
      <c r="R36" s="189"/>
      <c r="S36" s="131"/>
      <c r="T36" s="131"/>
      <c r="U36" s="131"/>
      <c r="V36" s="131"/>
      <c r="W36" s="131"/>
      <c r="X36" s="131"/>
      <c r="Y36" s="131"/>
      <c r="Z36" s="131"/>
      <c r="AA36" s="131"/>
      <c r="AB36" s="131"/>
      <c r="AC36" s="131"/>
      <c r="AD36" s="131"/>
      <c r="AE36" s="131"/>
      <c r="AF36" s="131"/>
      <c r="AG36" s="131"/>
      <c r="AH36" s="131"/>
      <c r="AI36" s="131"/>
    </row>
    <row r="37" spans="1:48" ht="96" x14ac:dyDescent="0.2">
      <c r="A37" s="33" t="s">
        <v>64</v>
      </c>
      <c r="B37" s="33" t="s">
        <v>1543</v>
      </c>
      <c r="C37" s="33"/>
      <c r="D37" s="37" t="s">
        <v>1544</v>
      </c>
      <c r="E37" s="31" t="s">
        <v>1545</v>
      </c>
      <c r="F37" s="33" t="s">
        <v>1494</v>
      </c>
      <c r="G37" s="33" t="s">
        <v>77</v>
      </c>
      <c r="H37" s="88" t="s">
        <v>304</v>
      </c>
      <c r="I37" s="34">
        <v>50000</v>
      </c>
      <c r="J37" s="34"/>
      <c r="K37" s="34"/>
      <c r="L37" s="34"/>
      <c r="M37" s="33" t="s">
        <v>33</v>
      </c>
      <c r="N37" s="33" t="s">
        <v>312</v>
      </c>
      <c r="O37" s="33" t="s">
        <v>1546</v>
      </c>
      <c r="P37" s="335" t="s">
        <v>36</v>
      </c>
      <c r="Q37" s="189"/>
      <c r="R37" s="189"/>
      <c r="S37" s="131"/>
      <c r="T37" s="131"/>
      <c r="U37" s="131"/>
      <c r="V37" s="131"/>
      <c r="W37" s="131"/>
      <c r="X37" s="131"/>
      <c r="Y37" s="131"/>
      <c r="Z37" s="131"/>
      <c r="AA37" s="131"/>
      <c r="AB37" s="131"/>
      <c r="AC37" s="131"/>
      <c r="AD37" s="131"/>
      <c r="AE37" s="131"/>
      <c r="AF37" s="131"/>
      <c r="AG37" s="131"/>
      <c r="AH37" s="131"/>
      <c r="AI37" s="131"/>
    </row>
    <row r="38" spans="1:48" ht="48" x14ac:dyDescent="0.2">
      <c r="A38" s="33" t="s">
        <v>64</v>
      </c>
      <c r="B38" s="33" t="s">
        <v>1547</v>
      </c>
      <c r="C38" s="33"/>
      <c r="D38" s="37" t="s">
        <v>1548</v>
      </c>
      <c r="E38" s="31" t="s">
        <v>1549</v>
      </c>
      <c r="F38" s="33" t="s">
        <v>1494</v>
      </c>
      <c r="G38" s="33" t="s">
        <v>77</v>
      </c>
      <c r="H38" s="88" t="s">
        <v>304</v>
      </c>
      <c r="I38" s="34">
        <v>200000</v>
      </c>
      <c r="J38" s="34"/>
      <c r="K38" s="34"/>
      <c r="L38" s="34"/>
      <c r="M38" s="33" t="s">
        <v>33</v>
      </c>
      <c r="N38" s="33" t="s">
        <v>1232</v>
      </c>
      <c r="O38" s="33" t="s">
        <v>1550</v>
      </c>
      <c r="P38" s="336" t="s">
        <v>72</v>
      </c>
      <c r="Q38" s="189"/>
      <c r="R38" s="189"/>
      <c r="S38" s="131"/>
      <c r="T38" s="131"/>
      <c r="U38" s="131"/>
      <c r="V38" s="131"/>
      <c r="W38" s="131"/>
      <c r="X38" s="131"/>
      <c r="Y38" s="131"/>
      <c r="Z38" s="131"/>
      <c r="AA38" s="131"/>
      <c r="AB38" s="131"/>
      <c r="AC38" s="131"/>
      <c r="AD38" s="131"/>
      <c r="AE38" s="131"/>
      <c r="AF38" s="131"/>
      <c r="AG38" s="131"/>
      <c r="AH38" s="131"/>
      <c r="AI38" s="131"/>
    </row>
    <row r="39" spans="1:48" ht="36" x14ac:dyDescent="0.2">
      <c r="A39" s="29" t="s">
        <v>26</v>
      </c>
      <c r="B39" s="33" t="s">
        <v>1551</v>
      </c>
      <c r="C39" s="33"/>
      <c r="D39" s="37" t="s">
        <v>1552</v>
      </c>
      <c r="E39" s="37" t="s">
        <v>1553</v>
      </c>
      <c r="F39" s="33" t="s">
        <v>1554</v>
      </c>
      <c r="G39" s="33" t="s">
        <v>1555</v>
      </c>
      <c r="H39" s="88" t="s">
        <v>32</v>
      </c>
      <c r="I39" s="34">
        <v>30000</v>
      </c>
      <c r="J39" s="34"/>
      <c r="K39" s="34"/>
      <c r="L39" s="34"/>
      <c r="M39" s="33" t="s">
        <v>33</v>
      </c>
      <c r="N39" s="33" t="s">
        <v>1232</v>
      </c>
      <c r="O39" s="33" t="s">
        <v>404</v>
      </c>
      <c r="P39" s="335" t="s">
        <v>36</v>
      </c>
      <c r="Q39" s="189"/>
      <c r="R39" s="189"/>
      <c r="S39" s="131"/>
      <c r="T39" s="131"/>
      <c r="U39" s="131"/>
      <c r="V39" s="131"/>
      <c r="W39" s="131"/>
      <c r="X39" s="131"/>
      <c r="Y39" s="131"/>
      <c r="Z39" s="131"/>
      <c r="AA39" s="131"/>
      <c r="AB39" s="131"/>
      <c r="AC39" s="131"/>
      <c r="AD39" s="131"/>
      <c r="AE39" s="131"/>
      <c r="AF39" s="131"/>
      <c r="AG39" s="131"/>
      <c r="AH39" s="131"/>
      <c r="AI39" s="131"/>
    </row>
    <row r="40" spans="1:48" ht="48" x14ac:dyDescent="0.2">
      <c r="A40" s="29" t="s">
        <v>26</v>
      </c>
      <c r="B40" s="33" t="s">
        <v>1556</v>
      </c>
      <c r="C40" s="33" t="s">
        <v>103</v>
      </c>
      <c r="D40" s="37" t="s">
        <v>1557</v>
      </c>
      <c r="E40" s="37" t="s">
        <v>1558</v>
      </c>
      <c r="F40" s="33" t="s">
        <v>1559</v>
      </c>
      <c r="G40" s="33" t="s">
        <v>1560</v>
      </c>
      <c r="H40" s="88" t="s">
        <v>32</v>
      </c>
      <c r="I40" s="34">
        <v>20000</v>
      </c>
      <c r="J40" s="34"/>
      <c r="K40" s="34"/>
      <c r="L40" s="34"/>
      <c r="M40" s="33" t="s">
        <v>33</v>
      </c>
      <c r="N40" s="33" t="s">
        <v>34</v>
      </c>
      <c r="O40" s="33" t="s">
        <v>1232</v>
      </c>
      <c r="P40" s="335" t="s">
        <v>36</v>
      </c>
      <c r="Q40" s="189"/>
      <c r="R40" s="189"/>
      <c r="S40" s="131"/>
      <c r="T40" s="131"/>
      <c r="U40" s="131"/>
      <c r="V40" s="131"/>
      <c r="W40" s="131"/>
      <c r="X40" s="131"/>
      <c r="Y40" s="131"/>
      <c r="Z40" s="131"/>
      <c r="AA40" s="131"/>
      <c r="AB40" s="131"/>
      <c r="AC40" s="131"/>
      <c r="AD40" s="131"/>
      <c r="AE40" s="131"/>
      <c r="AF40" s="131"/>
      <c r="AG40" s="131"/>
      <c r="AH40" s="131"/>
      <c r="AI40" s="131"/>
    </row>
    <row r="41" spans="1:48" ht="36" x14ac:dyDescent="0.2">
      <c r="A41" s="29" t="s">
        <v>26</v>
      </c>
      <c r="B41" s="33" t="s">
        <v>1561</v>
      </c>
      <c r="C41" s="33"/>
      <c r="D41" s="37" t="s">
        <v>1562</v>
      </c>
      <c r="E41" s="37" t="s">
        <v>1563</v>
      </c>
      <c r="F41" s="33" t="s">
        <v>1564</v>
      </c>
      <c r="G41" s="33" t="s">
        <v>1565</v>
      </c>
      <c r="H41" s="88" t="s">
        <v>32</v>
      </c>
      <c r="I41" s="34">
        <v>5000</v>
      </c>
      <c r="J41" s="34"/>
      <c r="K41" s="34"/>
      <c r="L41" s="34"/>
      <c r="M41" s="33" t="s">
        <v>33</v>
      </c>
      <c r="N41" s="33" t="s">
        <v>1232</v>
      </c>
      <c r="O41" s="33" t="s">
        <v>404</v>
      </c>
      <c r="P41" s="354" t="s">
        <v>4441</v>
      </c>
      <c r="Q41" s="189"/>
      <c r="R41" s="189"/>
      <c r="S41" s="131"/>
      <c r="T41" s="131"/>
      <c r="U41" s="131"/>
      <c r="V41" s="131"/>
      <c r="W41" s="131"/>
      <c r="X41" s="131"/>
      <c r="Y41" s="131"/>
      <c r="Z41" s="131"/>
      <c r="AA41" s="131"/>
      <c r="AB41" s="131"/>
      <c r="AC41" s="131"/>
      <c r="AD41" s="131"/>
      <c r="AE41" s="131"/>
      <c r="AF41" s="131"/>
      <c r="AG41" s="131"/>
      <c r="AH41" s="131"/>
      <c r="AI41" s="131"/>
    </row>
    <row r="42" spans="1:48" s="227" customFormat="1" ht="15.75" x14ac:dyDescent="0.25">
      <c r="A42" s="17" t="s">
        <v>1566</v>
      </c>
      <c r="B42" s="442" t="s">
        <v>1567</v>
      </c>
      <c r="C42" s="14"/>
      <c r="D42" s="14"/>
      <c r="E42" s="14"/>
      <c r="F42" s="14"/>
      <c r="G42" s="14"/>
      <c r="H42" s="14"/>
      <c r="I42" s="14"/>
      <c r="J42" s="14"/>
      <c r="K42" s="14"/>
      <c r="L42" s="14"/>
      <c r="M42" s="14"/>
      <c r="N42" s="14"/>
      <c r="O42" s="14"/>
      <c r="P42" s="14"/>
    </row>
    <row r="43" spans="1:48" ht="72" x14ac:dyDescent="0.2">
      <c r="A43" s="328" t="s">
        <v>64</v>
      </c>
      <c r="B43" s="328" t="s">
        <v>1568</v>
      </c>
      <c r="C43" s="328" t="s">
        <v>103</v>
      </c>
      <c r="D43" s="329" t="s">
        <v>1569</v>
      </c>
      <c r="E43" s="77" t="s">
        <v>1570</v>
      </c>
      <c r="F43" s="328" t="s">
        <v>1571</v>
      </c>
      <c r="G43" s="328" t="s">
        <v>77</v>
      </c>
      <c r="H43" s="88">
        <v>2022</v>
      </c>
      <c r="I43" s="78">
        <v>25000</v>
      </c>
      <c r="J43" s="194"/>
      <c r="K43" s="34"/>
      <c r="L43" s="35"/>
      <c r="M43" s="33" t="s">
        <v>71</v>
      </c>
      <c r="N43" s="328" t="s">
        <v>1227</v>
      </c>
      <c r="O43" s="33"/>
      <c r="P43" s="340" t="s">
        <v>230</v>
      </c>
      <c r="Q43" s="131"/>
      <c r="R43" s="131"/>
      <c r="S43" s="131"/>
      <c r="T43" s="131"/>
      <c r="U43" s="131"/>
      <c r="V43" s="131"/>
      <c r="W43" s="195"/>
      <c r="X43" s="195"/>
      <c r="Y43" s="195"/>
      <c r="Z43" s="195"/>
      <c r="AA43" s="195"/>
      <c r="AB43" s="195"/>
      <c r="AC43" s="195"/>
      <c r="AD43" s="131"/>
      <c r="AE43" s="195"/>
      <c r="AF43" s="131"/>
      <c r="AG43" s="196"/>
      <c r="AH43" s="131"/>
      <c r="AI43" s="180"/>
      <c r="AJ43" s="197"/>
      <c r="AK43" s="197"/>
      <c r="AL43" s="197"/>
      <c r="AM43" s="197"/>
      <c r="AN43" s="197"/>
      <c r="AO43" s="197"/>
      <c r="AP43" s="197"/>
      <c r="AQ43" s="197"/>
      <c r="AR43" s="197"/>
      <c r="AS43" s="197"/>
      <c r="AT43" s="197"/>
      <c r="AU43" s="197"/>
      <c r="AV43" s="197"/>
    </row>
    <row r="44" spans="1:48" s="201" customFormat="1" ht="120" x14ac:dyDescent="0.2">
      <c r="A44" s="328" t="s">
        <v>64</v>
      </c>
      <c r="B44" s="328" t="s">
        <v>1572</v>
      </c>
      <c r="C44" s="328" t="s">
        <v>103</v>
      </c>
      <c r="D44" s="329" t="s">
        <v>1573</v>
      </c>
      <c r="E44" s="77" t="s">
        <v>1574</v>
      </c>
      <c r="F44" s="328" t="s">
        <v>1575</v>
      </c>
      <c r="G44" s="328" t="s">
        <v>77</v>
      </c>
      <c r="H44" s="88">
        <v>2022</v>
      </c>
      <c r="I44" s="34" t="s">
        <v>84</v>
      </c>
      <c r="J44" s="198"/>
      <c r="K44" s="78"/>
      <c r="L44" s="199"/>
      <c r="M44" s="328" t="s">
        <v>71</v>
      </c>
      <c r="N44" s="33" t="s">
        <v>1455</v>
      </c>
      <c r="O44" s="33"/>
      <c r="P44" s="340" t="s">
        <v>230</v>
      </c>
      <c r="Q44" s="200"/>
      <c r="R44" s="200"/>
      <c r="S44" s="137"/>
      <c r="T44" s="137"/>
      <c r="U44" s="137"/>
      <c r="V44" s="137"/>
      <c r="W44" s="137"/>
      <c r="X44" s="137"/>
      <c r="Y44" s="137"/>
      <c r="Z44" s="137"/>
      <c r="AA44" s="137"/>
      <c r="AB44" s="137"/>
      <c r="AC44" s="137"/>
      <c r="AD44" s="137"/>
      <c r="AE44" s="137"/>
      <c r="AF44" s="137"/>
      <c r="AG44" s="137"/>
      <c r="AH44" s="137"/>
      <c r="AI44" s="137"/>
    </row>
    <row r="45" spans="1:48" s="201" customFormat="1" ht="108" x14ac:dyDescent="0.2">
      <c r="A45" s="328" t="s">
        <v>64</v>
      </c>
      <c r="B45" s="328" t="s">
        <v>1576</v>
      </c>
      <c r="C45" s="328"/>
      <c r="D45" s="329" t="s">
        <v>1577</v>
      </c>
      <c r="E45" s="77" t="s">
        <v>1578</v>
      </c>
      <c r="F45" s="328" t="s">
        <v>1494</v>
      </c>
      <c r="G45" s="328" t="s">
        <v>77</v>
      </c>
      <c r="H45" s="88" t="s">
        <v>108</v>
      </c>
      <c r="I45" s="34" t="s">
        <v>84</v>
      </c>
      <c r="J45" s="198"/>
      <c r="K45" s="78"/>
      <c r="L45" s="199"/>
      <c r="M45" s="328" t="s">
        <v>71</v>
      </c>
      <c r="N45" s="33" t="s">
        <v>312</v>
      </c>
      <c r="O45" s="202"/>
      <c r="P45" s="353" t="s">
        <v>230</v>
      </c>
      <c r="Q45" s="200"/>
      <c r="R45" s="200"/>
      <c r="S45" s="137"/>
      <c r="T45" s="137"/>
      <c r="U45" s="137"/>
      <c r="V45" s="137"/>
      <c r="W45" s="137"/>
      <c r="X45" s="137"/>
      <c r="Y45" s="137"/>
      <c r="Z45" s="137"/>
      <c r="AA45" s="137"/>
      <c r="AB45" s="137"/>
      <c r="AC45" s="137"/>
      <c r="AD45" s="137"/>
      <c r="AE45" s="137"/>
      <c r="AF45" s="137"/>
      <c r="AG45" s="137"/>
      <c r="AH45" s="137"/>
      <c r="AI45" s="137"/>
    </row>
    <row r="46" spans="1:48" s="206" customFormat="1" ht="48" x14ac:dyDescent="0.2">
      <c r="A46" s="97" t="s">
        <v>26</v>
      </c>
      <c r="B46" s="97" t="s">
        <v>1579</v>
      </c>
      <c r="C46" s="97"/>
      <c r="D46" s="116" t="s">
        <v>1580</v>
      </c>
      <c r="E46" s="203" t="s">
        <v>1581</v>
      </c>
      <c r="F46" s="97" t="s">
        <v>1582</v>
      </c>
      <c r="G46" s="97" t="s">
        <v>1583</v>
      </c>
      <c r="H46" s="88">
        <v>2023</v>
      </c>
      <c r="I46" s="204">
        <v>10000</v>
      </c>
      <c r="J46" s="145"/>
      <c r="K46" s="145"/>
      <c r="L46" s="145"/>
      <c r="M46" s="97" t="s">
        <v>71</v>
      </c>
      <c r="N46" s="29" t="s">
        <v>1584</v>
      </c>
      <c r="O46" s="33" t="s">
        <v>1227</v>
      </c>
      <c r="P46" s="335" t="s">
        <v>36</v>
      </c>
      <c r="Q46" s="205"/>
      <c r="R46" s="205"/>
      <c r="S46" s="156"/>
      <c r="T46" s="156"/>
      <c r="U46" s="156"/>
      <c r="V46" s="156"/>
      <c r="W46" s="156"/>
      <c r="X46" s="156"/>
      <c r="Y46" s="156"/>
      <c r="Z46" s="156"/>
      <c r="AA46" s="156"/>
      <c r="AB46" s="156"/>
      <c r="AC46" s="156"/>
      <c r="AD46" s="156"/>
      <c r="AE46" s="156"/>
      <c r="AF46" s="156"/>
      <c r="AG46" s="156"/>
      <c r="AH46" s="156"/>
      <c r="AI46" s="156"/>
    </row>
    <row r="47" spans="1:48" s="201" customFormat="1" ht="36" x14ac:dyDescent="0.2">
      <c r="A47" s="328" t="s">
        <v>26</v>
      </c>
      <c r="B47" s="328" t="s">
        <v>1585</v>
      </c>
      <c r="C47" s="328"/>
      <c r="D47" s="116" t="s">
        <v>1586</v>
      </c>
      <c r="E47" s="77" t="s">
        <v>1587</v>
      </c>
      <c r="F47" s="328" t="s">
        <v>1494</v>
      </c>
      <c r="G47" s="328" t="s">
        <v>77</v>
      </c>
      <c r="H47" s="88" t="s">
        <v>32</v>
      </c>
      <c r="I47" s="207">
        <v>50000</v>
      </c>
      <c r="J47" s="198"/>
      <c r="K47" s="78"/>
      <c r="L47" s="199"/>
      <c r="M47" s="33" t="s">
        <v>33</v>
      </c>
      <c r="N47" s="328" t="s">
        <v>533</v>
      </c>
      <c r="O47" s="328" t="s">
        <v>34</v>
      </c>
      <c r="P47" s="341" t="s">
        <v>121</v>
      </c>
      <c r="Q47" s="200"/>
      <c r="R47" s="200"/>
      <c r="S47" s="137"/>
      <c r="T47" s="137"/>
      <c r="U47" s="137"/>
      <c r="V47" s="137"/>
      <c r="W47" s="137"/>
      <c r="X47" s="137"/>
      <c r="Y47" s="137"/>
      <c r="Z47" s="137"/>
      <c r="AA47" s="137"/>
      <c r="AB47" s="137"/>
      <c r="AC47" s="137"/>
      <c r="AD47" s="137"/>
      <c r="AE47" s="137"/>
      <c r="AF47" s="137"/>
      <c r="AG47" s="137"/>
      <c r="AH47" s="137"/>
      <c r="AI47" s="137"/>
    </row>
    <row r="48" spans="1:48" ht="48" x14ac:dyDescent="0.2">
      <c r="A48" s="97" t="s">
        <v>64</v>
      </c>
      <c r="B48" s="33" t="s">
        <v>1588</v>
      </c>
      <c r="C48" s="328" t="s">
        <v>103</v>
      </c>
      <c r="D48" s="116" t="s">
        <v>1589</v>
      </c>
      <c r="E48" s="77" t="s">
        <v>1590</v>
      </c>
      <c r="F48" s="328" t="s">
        <v>1591</v>
      </c>
      <c r="G48" s="328" t="s">
        <v>77</v>
      </c>
      <c r="H48" s="88" t="s">
        <v>70</v>
      </c>
      <c r="I48" s="34" t="s">
        <v>84</v>
      </c>
      <c r="J48" s="78"/>
      <c r="K48" s="78"/>
      <c r="L48" s="78"/>
      <c r="M48" s="328" t="s">
        <v>71</v>
      </c>
      <c r="N48" s="328" t="s">
        <v>1592</v>
      </c>
      <c r="O48" s="328"/>
      <c r="P48" s="336" t="s">
        <v>72</v>
      </c>
      <c r="Q48" s="131"/>
      <c r="R48" s="131"/>
      <c r="S48" s="131"/>
      <c r="T48" s="131"/>
      <c r="U48" s="131"/>
      <c r="V48" s="131"/>
      <c r="W48" s="131"/>
      <c r="X48" s="131"/>
      <c r="Y48" s="131"/>
      <c r="Z48" s="131"/>
      <c r="AA48" s="131"/>
      <c r="AB48" s="131"/>
      <c r="AC48" s="131"/>
      <c r="AD48" s="131"/>
      <c r="AE48" s="131"/>
      <c r="AF48" s="131"/>
      <c r="AG48" s="131"/>
      <c r="AH48" s="131"/>
      <c r="AI48" s="131"/>
    </row>
    <row r="49" spans="1:35" x14ac:dyDescent="0.2">
      <c r="A49" s="147"/>
      <c r="B49" s="131"/>
      <c r="C49" s="131"/>
      <c r="D49" s="131"/>
      <c r="E49" s="131"/>
      <c r="F49" s="131"/>
      <c r="G49" s="113"/>
      <c r="H49" s="113"/>
      <c r="I49" s="133">
        <f>SUM(I5:I48)</f>
        <v>1544200</v>
      </c>
      <c r="J49" s="208"/>
      <c r="K49" s="208"/>
      <c r="L49" s="208"/>
      <c r="M49" s="113"/>
      <c r="N49" s="131"/>
      <c r="O49" s="131"/>
      <c r="P49" s="131"/>
      <c r="Q49" s="131"/>
      <c r="R49" s="131"/>
      <c r="S49" s="131"/>
      <c r="T49" s="131"/>
      <c r="U49" s="131"/>
      <c r="V49" s="131"/>
      <c r="W49" s="131"/>
      <c r="X49" s="131"/>
      <c r="Y49" s="131"/>
      <c r="Z49" s="131"/>
      <c r="AA49" s="131"/>
      <c r="AB49" s="131"/>
      <c r="AC49" s="131"/>
      <c r="AD49" s="131"/>
      <c r="AE49" s="131"/>
      <c r="AF49" s="131"/>
      <c r="AG49" s="131"/>
      <c r="AH49" s="131"/>
      <c r="AI49" s="131"/>
    </row>
    <row r="50" spans="1:35" x14ac:dyDescent="0.2">
      <c r="A50" s="147"/>
      <c r="B50" s="131"/>
      <c r="C50" s="131"/>
      <c r="D50" s="131"/>
      <c r="E50" s="131"/>
      <c r="F50" s="131"/>
      <c r="G50" s="46"/>
      <c r="H50" s="46"/>
      <c r="I50" s="209" t="s">
        <v>1244</v>
      </c>
      <c r="J50" s="208"/>
      <c r="K50" s="208"/>
      <c r="L50" s="208"/>
      <c r="M50" s="113"/>
      <c r="N50" s="131"/>
      <c r="O50" s="131"/>
      <c r="P50" s="131"/>
      <c r="Q50" s="131"/>
      <c r="R50" s="131"/>
      <c r="S50" s="131"/>
      <c r="T50" s="131"/>
      <c r="U50" s="131"/>
      <c r="V50" s="131"/>
      <c r="W50" s="131"/>
      <c r="X50" s="131"/>
      <c r="Y50" s="131"/>
      <c r="Z50" s="131"/>
      <c r="AA50" s="131"/>
      <c r="AB50" s="131"/>
      <c r="AC50" s="131"/>
      <c r="AD50" s="131"/>
      <c r="AE50" s="131"/>
      <c r="AF50" s="131"/>
      <c r="AG50" s="131"/>
      <c r="AH50" s="131"/>
      <c r="AI50" s="131"/>
    </row>
  </sheetData>
  <autoFilter ref="A2:AV2" xr:uid="{00000000-0009-0000-0000-000003000000}"/>
  <mergeCells count="10">
    <mergeCell ref="B42:P42"/>
    <mergeCell ref="I1:M1"/>
    <mergeCell ref="N1:O1"/>
    <mergeCell ref="P1:P2"/>
    <mergeCell ref="A1:H1"/>
    <mergeCell ref="B3:P3"/>
    <mergeCell ref="B4:P4"/>
    <mergeCell ref="B14:P14"/>
    <mergeCell ref="B26:P26"/>
    <mergeCell ref="B32:P32"/>
  </mergeCells>
  <dataValidations count="1">
    <dataValidation type="list" allowBlank="1" showInputMessage="1" showErrorMessage="1" errorTitle="Ievadīti nederīgi dati!" error="Ievadīti nederīgi dati, izvēlēties no nolaižamā saraksta!" promptTitle="Jāizvēlas!" prompt="Jāizvēlas!" sqref="H5:H13 H27:H31 H33:H41 H43:H48" xr:uid="{00000000-0002-0000-0300-000000000000}">
      <formula1>$A$127:$A$158</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nederīgi dati!" error="Ievadīti nederīgi dati, jāizvēlas no nolaižamā saraksta!" promptTitle="Jāizvēlas!" prompt="Jāizvēlas!" xr:uid="{00000000-0002-0000-0300-000001000000}">
          <x14:formula1>
            <xm:f>'C:\Users\Priekule\OneDrive - dkn.lv\IAS_AP_jauns\6_AP_2022-2027_apstiprinats\3.AP_DKN_RIP_aktualizacijas\[2_2023.12.xx_DKN_RIP_aktualizacija_Nr.2_preciz_uz_domi.xlsx]VALIDĀCIJAS'!#REF!</xm:f>
          </x14:formula1>
          <xm:sqref>H49:H1048576</xm:sqref>
        </x14:dataValidation>
        <x14:dataValidation type="list" allowBlank="1" showInputMessage="1" showErrorMessage="1" errorTitle="Ievadīti nederīgi dati!" error="Ievadīti nederīgi dati, izvēlēties no nolaižamā saraksta!" promptTitle="Jāizvēlas!" prompt="Jāizvēlas!" xr:uid="{00000000-0002-0000-0300-000002000000}">
          <x14:formula1>
            <xm:f>'C:\Users\Priekule\OneDrive - dkn.lv\IAS_AP_jauns\6_AP_2022-2027_apstiprinats\3.AP_DKN_RIP_aktualizacijas\[2_2023.12.xx_DKN_RIP_aktualizacija_Nr.2_preciz_uz_domi.xlsx]VALIDĀCIJAS'!#REF!</xm:f>
          </x14:formula1>
          <xm:sqref>H15:H25</xm:sqref>
        </x14:dataValidation>
        <x14:dataValidation type="list" allowBlank="1" showInputMessage="1" showErrorMessage="1" xr:uid="{00000000-0002-0000-0300-000003000000}">
          <x14:formula1>
            <xm:f>'C:\Users\Priekule\OneDrive - dkn.lv\IAS_AP_jauns\6_AP_2022-2027_apstiprinats\3.AP_DKN_RIP_aktualizacijas\[2_2023.12.xx_DKN_RIP_aktualizacija_Nr.2_preciz_uz_domi.xlsx]VALIDĀCIJAS'!#REF!</xm:f>
          </x14:formula1>
          <xm:sqref>P5:P13 P43:P1048576 P33:P41 P15:P25 P27:P31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4A16-5077-43E9-A634-8C1CA4786EB8}">
  <sheetPr>
    <tabColor rgb="FFFCDCDC"/>
    <pageSetUpPr fitToPage="1"/>
  </sheetPr>
  <dimension ref="A1:AR317"/>
  <sheetViews>
    <sheetView showGridLines="0" zoomScale="70" zoomScaleNormal="70" workbookViewId="0">
      <pane ySplit="2" topLeftCell="A3" activePane="bottomLeft" state="frozen"/>
      <selection activeCell="E12" sqref="E12"/>
      <selection pane="bottomLeft" activeCell="E12" sqref="E12"/>
    </sheetView>
  </sheetViews>
  <sheetFormatPr defaultColWidth="9.140625" defaultRowHeight="12" x14ac:dyDescent="0.25"/>
  <cols>
    <col min="1" max="1" width="14.7109375" style="129" customWidth="1"/>
    <col min="2" max="2" width="11.7109375" style="19" customWidth="1"/>
    <col min="3" max="3" width="9.7109375" style="19" customWidth="1"/>
    <col min="4" max="4" width="30.7109375" style="236" customWidth="1"/>
    <col min="5" max="5" width="45.7109375" style="57" customWidth="1"/>
    <col min="6" max="6" width="30.7109375" style="57" customWidth="1"/>
    <col min="7" max="7" width="25.7109375" style="19" customWidth="1"/>
    <col min="8" max="8" width="14.7109375" style="19" customWidth="1"/>
    <col min="9" max="9" width="17.7109375" style="241" customWidth="1"/>
    <col min="10" max="12" width="16.7109375" style="238" hidden="1" customWidth="1"/>
    <col min="13" max="13" width="13.7109375" style="19" customWidth="1"/>
    <col min="14" max="15" width="21.7109375" style="19" customWidth="1"/>
    <col min="16" max="16" width="15.7109375" style="19" customWidth="1"/>
    <col min="17" max="16384" width="9.140625" style="19"/>
  </cols>
  <sheetData>
    <row r="1" spans="1:22" s="212" customFormat="1" ht="28.9" customHeight="1" x14ac:dyDescent="0.25">
      <c r="A1" s="439" t="s">
        <v>3</v>
      </c>
      <c r="B1" s="439"/>
      <c r="C1" s="439"/>
      <c r="D1" s="439"/>
      <c r="E1" s="439"/>
      <c r="F1" s="439"/>
      <c r="G1" s="439"/>
      <c r="H1" s="439"/>
      <c r="I1" s="437" t="s">
        <v>4</v>
      </c>
      <c r="J1" s="439"/>
      <c r="K1" s="439"/>
      <c r="L1" s="439"/>
      <c r="M1" s="439"/>
      <c r="N1" s="439" t="s">
        <v>5</v>
      </c>
      <c r="O1" s="439"/>
      <c r="P1" s="439" t="s">
        <v>6</v>
      </c>
    </row>
    <row r="2" spans="1:22" s="26"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22" s="214" customFormat="1" ht="15.75" x14ac:dyDescent="0.25">
      <c r="A3" s="410" t="s">
        <v>1593</v>
      </c>
      <c r="B3" s="441" t="s">
        <v>1594</v>
      </c>
      <c r="C3" s="441"/>
      <c r="D3" s="441"/>
      <c r="E3" s="441"/>
      <c r="F3" s="441"/>
      <c r="G3" s="441"/>
      <c r="H3" s="441"/>
      <c r="I3" s="441"/>
      <c r="J3" s="441"/>
      <c r="K3" s="441"/>
      <c r="L3" s="441"/>
      <c r="M3" s="441"/>
      <c r="N3" s="441"/>
      <c r="O3" s="441"/>
      <c r="P3" s="441"/>
      <c r="Q3" s="213"/>
      <c r="R3" s="213"/>
      <c r="S3" s="213"/>
      <c r="T3" s="213"/>
      <c r="U3" s="213"/>
      <c r="V3" s="213"/>
    </row>
    <row r="4" spans="1:22" s="216" customFormat="1" ht="15.75" x14ac:dyDescent="0.25">
      <c r="A4" s="411" t="s">
        <v>1595</v>
      </c>
      <c r="B4" s="440" t="s">
        <v>1596</v>
      </c>
      <c r="C4" s="440"/>
      <c r="D4" s="440"/>
      <c r="E4" s="440"/>
      <c r="F4" s="440"/>
      <c r="G4" s="440"/>
      <c r="H4" s="440"/>
      <c r="I4" s="440"/>
      <c r="J4" s="440"/>
      <c r="K4" s="440"/>
      <c r="L4" s="440"/>
      <c r="M4" s="440"/>
      <c r="N4" s="440"/>
      <c r="O4" s="440"/>
      <c r="P4" s="440"/>
      <c r="Q4" s="215"/>
      <c r="R4" s="215"/>
      <c r="S4" s="215"/>
      <c r="T4" s="215"/>
      <c r="U4" s="215"/>
      <c r="V4" s="215"/>
    </row>
    <row r="5" spans="1:22" ht="132" x14ac:dyDescent="0.25">
      <c r="A5" s="92" t="s">
        <v>64</v>
      </c>
      <c r="B5" s="92" t="s">
        <v>1597</v>
      </c>
      <c r="C5" s="92"/>
      <c r="D5" s="258" t="s">
        <v>1598</v>
      </c>
      <c r="E5" s="258" t="s">
        <v>1599</v>
      </c>
      <c r="F5" s="92" t="s">
        <v>1494</v>
      </c>
      <c r="G5" s="92" t="s">
        <v>1600</v>
      </c>
      <c r="H5" s="415" t="s">
        <v>126</v>
      </c>
      <c r="I5" s="430" t="s">
        <v>84</v>
      </c>
      <c r="M5" s="268" t="s">
        <v>33</v>
      </c>
      <c r="N5" s="268" t="s">
        <v>1601</v>
      </c>
      <c r="O5" s="268" t="s">
        <v>404</v>
      </c>
      <c r="P5" s="431" t="s">
        <v>72</v>
      </c>
      <c r="Q5" s="217"/>
      <c r="R5" s="217"/>
      <c r="S5" s="217"/>
      <c r="T5" s="217"/>
      <c r="U5" s="217"/>
      <c r="V5" s="217"/>
    </row>
    <row r="6" spans="1:22" ht="120" x14ac:dyDescent="0.25">
      <c r="A6" s="384" t="s">
        <v>26</v>
      </c>
      <c r="B6" s="384" t="s">
        <v>1602</v>
      </c>
      <c r="C6" s="384" t="s">
        <v>103</v>
      </c>
      <c r="D6" s="385" t="s">
        <v>1603</v>
      </c>
      <c r="E6" s="385" t="s">
        <v>1604</v>
      </c>
      <c r="F6" s="384" t="s">
        <v>1605</v>
      </c>
      <c r="G6" s="384" t="s">
        <v>1606</v>
      </c>
      <c r="H6" s="374" t="s">
        <v>285</v>
      </c>
      <c r="I6" s="386">
        <v>160000</v>
      </c>
      <c r="J6" s="392"/>
      <c r="K6" s="392"/>
      <c r="L6" s="392"/>
      <c r="M6" s="393" t="s">
        <v>33</v>
      </c>
      <c r="N6" s="393" t="s">
        <v>1601</v>
      </c>
      <c r="O6" s="393" t="s">
        <v>404</v>
      </c>
      <c r="P6" s="394" t="s">
        <v>36</v>
      </c>
    </row>
    <row r="7" spans="1:22" ht="108" x14ac:dyDescent="0.25">
      <c r="A7" s="29" t="s">
        <v>26</v>
      </c>
      <c r="B7" s="29" t="s">
        <v>1607</v>
      </c>
      <c r="C7" s="29"/>
      <c r="D7" s="31" t="s">
        <v>1603</v>
      </c>
      <c r="E7" s="31" t="s">
        <v>1608</v>
      </c>
      <c r="F7" s="29" t="s">
        <v>1609</v>
      </c>
      <c r="G7" s="29" t="s">
        <v>1610</v>
      </c>
      <c r="H7" s="88" t="s">
        <v>132</v>
      </c>
      <c r="I7" s="36">
        <v>230000</v>
      </c>
      <c r="J7" s="51"/>
      <c r="K7" s="51"/>
      <c r="L7" s="51"/>
      <c r="M7" s="69" t="s">
        <v>33</v>
      </c>
      <c r="N7" s="69" t="s">
        <v>1601</v>
      </c>
      <c r="O7" s="69" t="s">
        <v>404</v>
      </c>
      <c r="P7" s="335" t="s">
        <v>36</v>
      </c>
    </row>
    <row r="8" spans="1:22" ht="120" x14ac:dyDescent="0.25">
      <c r="A8" s="29" t="s">
        <v>26</v>
      </c>
      <c r="B8" s="29" t="s">
        <v>1611</v>
      </c>
      <c r="C8" s="29"/>
      <c r="D8" s="31" t="s">
        <v>1603</v>
      </c>
      <c r="E8" s="31" t="s">
        <v>1612</v>
      </c>
      <c r="F8" s="29" t="s">
        <v>1613</v>
      </c>
      <c r="G8" s="29" t="s">
        <v>1614</v>
      </c>
      <c r="H8" s="88" t="s">
        <v>285</v>
      </c>
      <c r="I8" s="36">
        <v>230000</v>
      </c>
      <c r="J8" s="51"/>
      <c r="K8" s="51"/>
      <c r="L8" s="51"/>
      <c r="M8" s="69" t="s">
        <v>33</v>
      </c>
      <c r="N8" s="69" t="s">
        <v>1601</v>
      </c>
      <c r="O8" s="69" t="s">
        <v>404</v>
      </c>
      <c r="P8" s="335" t="s">
        <v>36</v>
      </c>
    </row>
    <row r="9" spans="1:22" ht="120" x14ac:dyDescent="0.25">
      <c r="A9" s="29" t="s">
        <v>26</v>
      </c>
      <c r="B9" s="29" t="s">
        <v>1615</v>
      </c>
      <c r="C9" s="29"/>
      <c r="D9" s="31" t="s">
        <v>1616</v>
      </c>
      <c r="E9" s="31" t="s">
        <v>1617</v>
      </c>
      <c r="F9" s="29" t="s">
        <v>1618</v>
      </c>
      <c r="G9" s="29" t="s">
        <v>1619</v>
      </c>
      <c r="H9" s="88" t="s">
        <v>153</v>
      </c>
      <c r="I9" s="36">
        <v>180000</v>
      </c>
      <c r="J9" s="51"/>
      <c r="K9" s="51"/>
      <c r="L9" s="51"/>
      <c r="M9" s="69" t="s">
        <v>33</v>
      </c>
      <c r="N9" s="69" t="s">
        <v>1601</v>
      </c>
      <c r="O9" s="69" t="s">
        <v>404</v>
      </c>
      <c r="P9" s="344" t="s">
        <v>230</v>
      </c>
    </row>
    <row r="10" spans="1:22" ht="120" x14ac:dyDescent="0.25">
      <c r="A10" s="29" t="s">
        <v>26</v>
      </c>
      <c r="B10" s="29" t="s">
        <v>1620</v>
      </c>
      <c r="C10" s="29"/>
      <c r="D10" s="31" t="s">
        <v>1616</v>
      </c>
      <c r="E10" s="31" t="s">
        <v>1621</v>
      </c>
      <c r="F10" s="29" t="s">
        <v>1622</v>
      </c>
      <c r="G10" s="29" t="s">
        <v>1623</v>
      </c>
      <c r="H10" s="88" t="s">
        <v>685</v>
      </c>
      <c r="I10" s="36">
        <v>220000</v>
      </c>
      <c r="J10" s="51"/>
      <c r="K10" s="51"/>
      <c r="L10" s="51"/>
      <c r="M10" s="69" t="s">
        <v>33</v>
      </c>
      <c r="N10" s="69" t="s">
        <v>1601</v>
      </c>
      <c r="O10" s="69" t="s">
        <v>404</v>
      </c>
      <c r="P10" s="335" t="s">
        <v>36</v>
      </c>
    </row>
    <row r="11" spans="1:22" ht="120" x14ac:dyDescent="0.25">
      <c r="A11" s="29" t="s">
        <v>26</v>
      </c>
      <c r="B11" s="29" t="s">
        <v>1624</v>
      </c>
      <c r="C11" s="29"/>
      <c r="D11" s="31" t="s">
        <v>1616</v>
      </c>
      <c r="E11" s="31" t="s">
        <v>1625</v>
      </c>
      <c r="F11" s="29" t="s">
        <v>1626</v>
      </c>
      <c r="G11" s="29" t="s">
        <v>1627</v>
      </c>
      <c r="H11" s="88">
        <v>2027</v>
      </c>
      <c r="I11" s="36">
        <v>12000</v>
      </c>
      <c r="J11" s="51"/>
      <c r="K11" s="51"/>
      <c r="L11" s="51"/>
      <c r="M11" s="69" t="s">
        <v>33</v>
      </c>
      <c r="N11" s="69" t="s">
        <v>1601</v>
      </c>
      <c r="O11" s="69" t="s">
        <v>404</v>
      </c>
      <c r="P11" s="335" t="s">
        <v>36</v>
      </c>
    </row>
    <row r="12" spans="1:22" ht="120" x14ac:dyDescent="0.25">
      <c r="A12" s="29" t="s">
        <v>26</v>
      </c>
      <c r="B12" s="29" t="s">
        <v>1628</v>
      </c>
      <c r="C12" s="29"/>
      <c r="D12" s="31" t="s">
        <v>1616</v>
      </c>
      <c r="E12" s="31" t="s">
        <v>1629</v>
      </c>
      <c r="F12" s="29" t="s">
        <v>1618</v>
      </c>
      <c r="G12" s="29" t="s">
        <v>1630</v>
      </c>
      <c r="H12" s="88" t="s">
        <v>447</v>
      </c>
      <c r="I12" s="36">
        <v>150000</v>
      </c>
      <c r="J12" s="51"/>
      <c r="K12" s="51"/>
      <c r="L12" s="51"/>
      <c r="M12" s="69" t="s">
        <v>33</v>
      </c>
      <c r="N12" s="69" t="s">
        <v>1601</v>
      </c>
      <c r="O12" s="69" t="s">
        <v>404</v>
      </c>
      <c r="P12" s="335" t="s">
        <v>36</v>
      </c>
    </row>
    <row r="13" spans="1:22" ht="132" x14ac:dyDescent="0.25">
      <c r="A13" s="29" t="s">
        <v>26</v>
      </c>
      <c r="B13" s="29" t="s">
        <v>1631</v>
      </c>
      <c r="C13" s="29"/>
      <c r="D13" s="31" t="s">
        <v>1632</v>
      </c>
      <c r="E13" s="31" t="s">
        <v>1633</v>
      </c>
      <c r="F13" s="29" t="s">
        <v>1634</v>
      </c>
      <c r="G13" s="29" t="s">
        <v>1635</v>
      </c>
      <c r="H13" s="88" t="s">
        <v>153</v>
      </c>
      <c r="I13" s="36">
        <v>240000</v>
      </c>
      <c r="J13" s="51"/>
      <c r="K13" s="51"/>
      <c r="L13" s="51"/>
      <c r="M13" s="69" t="s">
        <v>33</v>
      </c>
      <c r="N13" s="69" t="s">
        <v>1601</v>
      </c>
      <c r="O13" s="69" t="s">
        <v>404</v>
      </c>
      <c r="P13" s="335" t="s">
        <v>36</v>
      </c>
    </row>
    <row r="14" spans="1:22" ht="132" x14ac:dyDescent="0.25">
      <c r="A14" s="29" t="s">
        <v>26</v>
      </c>
      <c r="B14" s="29" t="s">
        <v>1636</v>
      </c>
      <c r="C14" s="29"/>
      <c r="D14" s="31" t="s">
        <v>1632</v>
      </c>
      <c r="E14" s="31" t="s">
        <v>1637</v>
      </c>
      <c r="F14" s="29" t="s">
        <v>1638</v>
      </c>
      <c r="G14" s="29" t="s">
        <v>1639</v>
      </c>
      <c r="H14" s="88" t="s">
        <v>132</v>
      </c>
      <c r="I14" s="36">
        <v>350000</v>
      </c>
      <c r="J14" s="51"/>
      <c r="K14" s="51"/>
      <c r="L14" s="51"/>
      <c r="M14" s="69" t="s">
        <v>33</v>
      </c>
      <c r="N14" s="69" t="s">
        <v>1601</v>
      </c>
      <c r="O14" s="69" t="s">
        <v>404</v>
      </c>
      <c r="P14" s="335" t="s">
        <v>36</v>
      </c>
    </row>
    <row r="15" spans="1:22" ht="132" x14ac:dyDescent="0.25">
      <c r="A15" s="29" t="s">
        <v>26</v>
      </c>
      <c r="B15" s="29" t="s">
        <v>1640</v>
      </c>
      <c r="C15" s="29"/>
      <c r="D15" s="31" t="s">
        <v>1632</v>
      </c>
      <c r="E15" s="31" t="s">
        <v>1641</v>
      </c>
      <c r="F15" s="29" t="s">
        <v>1642</v>
      </c>
      <c r="G15" s="29" t="s">
        <v>1643</v>
      </c>
      <c r="H15" s="88" t="s">
        <v>285</v>
      </c>
      <c r="I15" s="36">
        <v>80000</v>
      </c>
      <c r="J15" s="51"/>
      <c r="K15" s="51"/>
      <c r="L15" s="51"/>
      <c r="M15" s="69" t="s">
        <v>33</v>
      </c>
      <c r="N15" s="69" t="s">
        <v>1601</v>
      </c>
      <c r="O15" s="69" t="s">
        <v>404</v>
      </c>
      <c r="P15" s="356" t="s">
        <v>72</v>
      </c>
    </row>
    <row r="16" spans="1:22" ht="132" x14ac:dyDescent="0.25">
      <c r="A16" s="29" t="s">
        <v>26</v>
      </c>
      <c r="B16" s="29" t="s">
        <v>1644</v>
      </c>
      <c r="C16" s="29"/>
      <c r="D16" s="31" t="s">
        <v>1632</v>
      </c>
      <c r="E16" s="31" t="s">
        <v>1645</v>
      </c>
      <c r="F16" s="29" t="s">
        <v>1646</v>
      </c>
      <c r="G16" s="29" t="s">
        <v>1647</v>
      </c>
      <c r="H16" s="88" t="s">
        <v>285</v>
      </c>
      <c r="I16" s="36">
        <v>210000</v>
      </c>
      <c r="J16" s="51"/>
      <c r="K16" s="51"/>
      <c r="L16" s="51"/>
      <c r="M16" s="69" t="s">
        <v>33</v>
      </c>
      <c r="N16" s="69" t="s">
        <v>1601</v>
      </c>
      <c r="O16" s="69" t="s">
        <v>404</v>
      </c>
      <c r="P16" s="335" t="s">
        <v>36</v>
      </c>
    </row>
    <row r="17" spans="1:16" ht="132" x14ac:dyDescent="0.25">
      <c r="A17" s="29" t="s">
        <v>26</v>
      </c>
      <c r="B17" s="29" t="s">
        <v>1648</v>
      </c>
      <c r="C17" s="29"/>
      <c r="D17" s="31" t="s">
        <v>1632</v>
      </c>
      <c r="E17" s="31" t="s">
        <v>1649</v>
      </c>
      <c r="F17" s="29" t="s">
        <v>1650</v>
      </c>
      <c r="G17" s="29" t="s">
        <v>1651</v>
      </c>
      <c r="H17" s="88" t="s">
        <v>956</v>
      </c>
      <c r="I17" s="36">
        <v>280000</v>
      </c>
      <c r="J17" s="51"/>
      <c r="K17" s="51"/>
      <c r="L17" s="51"/>
      <c r="M17" s="69" t="s">
        <v>33</v>
      </c>
      <c r="N17" s="69" t="s">
        <v>1601</v>
      </c>
      <c r="O17" s="69" t="s">
        <v>404</v>
      </c>
      <c r="P17" s="335" t="s">
        <v>36</v>
      </c>
    </row>
    <row r="18" spans="1:16" ht="132" x14ac:dyDescent="0.25">
      <c r="A18" s="29" t="s">
        <v>26</v>
      </c>
      <c r="B18" s="29" t="s">
        <v>1652</v>
      </c>
      <c r="C18" s="29"/>
      <c r="D18" s="31" t="s">
        <v>1632</v>
      </c>
      <c r="E18" s="31" t="s">
        <v>1653</v>
      </c>
      <c r="F18" s="29" t="s">
        <v>1654</v>
      </c>
      <c r="G18" s="29" t="s">
        <v>1655</v>
      </c>
      <c r="H18" s="88" t="s">
        <v>447</v>
      </c>
      <c r="I18" s="36">
        <v>310000</v>
      </c>
      <c r="J18" s="51"/>
      <c r="K18" s="51"/>
      <c r="L18" s="51"/>
      <c r="M18" s="69" t="s">
        <v>33</v>
      </c>
      <c r="N18" s="69" t="s">
        <v>1601</v>
      </c>
      <c r="O18" s="69" t="s">
        <v>404</v>
      </c>
      <c r="P18" s="335" t="s">
        <v>36</v>
      </c>
    </row>
    <row r="19" spans="1:16" ht="132" x14ac:dyDescent="0.25">
      <c r="A19" s="29" t="s">
        <v>26</v>
      </c>
      <c r="B19" s="29" t="s">
        <v>1656</v>
      </c>
      <c r="C19" s="29"/>
      <c r="D19" s="31" t="s">
        <v>1632</v>
      </c>
      <c r="E19" s="31" t="s">
        <v>1657</v>
      </c>
      <c r="F19" s="29" t="s">
        <v>1658</v>
      </c>
      <c r="G19" s="29" t="s">
        <v>1659</v>
      </c>
      <c r="H19" s="88" t="s">
        <v>447</v>
      </c>
      <c r="I19" s="36">
        <v>400000</v>
      </c>
      <c r="J19" s="51"/>
      <c r="K19" s="51"/>
      <c r="L19" s="51"/>
      <c r="M19" s="69" t="s">
        <v>33</v>
      </c>
      <c r="N19" s="69" t="s">
        <v>1601</v>
      </c>
      <c r="O19" s="69" t="s">
        <v>404</v>
      </c>
      <c r="P19" s="335" t="s">
        <v>36</v>
      </c>
    </row>
    <row r="20" spans="1:16" ht="132" x14ac:dyDescent="0.25">
      <c r="A20" s="29" t="s">
        <v>26</v>
      </c>
      <c r="B20" s="29" t="s">
        <v>1660</v>
      </c>
      <c r="C20" s="29"/>
      <c r="D20" s="31" t="s">
        <v>1632</v>
      </c>
      <c r="E20" s="31" t="s">
        <v>1661</v>
      </c>
      <c r="F20" s="29" t="s">
        <v>1662</v>
      </c>
      <c r="G20" s="29" t="s">
        <v>1663</v>
      </c>
      <c r="H20" s="88" t="s">
        <v>447</v>
      </c>
      <c r="I20" s="36">
        <v>140000</v>
      </c>
      <c r="J20" s="51"/>
      <c r="K20" s="51"/>
      <c r="L20" s="51"/>
      <c r="M20" s="69" t="s">
        <v>33</v>
      </c>
      <c r="N20" s="69" t="s">
        <v>1601</v>
      </c>
      <c r="O20" s="69" t="s">
        <v>404</v>
      </c>
      <c r="P20" s="335" t="s">
        <v>36</v>
      </c>
    </row>
    <row r="21" spans="1:16" ht="120" x14ac:dyDescent="0.25">
      <c r="A21" s="29" t="s">
        <v>26</v>
      </c>
      <c r="B21" s="29" t="s">
        <v>1664</v>
      </c>
      <c r="C21" s="29" t="s">
        <v>103</v>
      </c>
      <c r="D21" s="31" t="s">
        <v>1665</v>
      </c>
      <c r="E21" s="31" t="s">
        <v>1666</v>
      </c>
      <c r="F21" s="29" t="s">
        <v>1667</v>
      </c>
      <c r="G21" s="29" t="s">
        <v>1668</v>
      </c>
      <c r="H21" s="88" t="s">
        <v>153</v>
      </c>
      <c r="I21" s="36">
        <v>450000</v>
      </c>
      <c r="J21" s="51"/>
      <c r="K21" s="51"/>
      <c r="L21" s="51"/>
      <c r="M21" s="69" t="s">
        <v>33</v>
      </c>
      <c r="N21" s="69" t="s">
        <v>1601</v>
      </c>
      <c r="O21" s="69" t="s">
        <v>404</v>
      </c>
      <c r="P21" s="356" t="s">
        <v>72</v>
      </c>
    </row>
    <row r="22" spans="1:16" ht="120" x14ac:dyDescent="0.25">
      <c r="A22" s="29" t="s">
        <v>26</v>
      </c>
      <c r="B22" s="29" t="s">
        <v>1669</v>
      </c>
      <c r="C22" s="29"/>
      <c r="D22" s="31" t="s">
        <v>1665</v>
      </c>
      <c r="E22" s="31" t="s">
        <v>1670</v>
      </c>
      <c r="F22" s="29" t="s">
        <v>1671</v>
      </c>
      <c r="G22" s="29" t="s">
        <v>1672</v>
      </c>
      <c r="H22" s="88" t="s">
        <v>685</v>
      </c>
      <c r="I22" s="36">
        <v>180000</v>
      </c>
      <c r="J22" s="51"/>
      <c r="K22" s="51"/>
      <c r="L22" s="51"/>
      <c r="M22" s="69" t="s">
        <v>33</v>
      </c>
      <c r="N22" s="69" t="s">
        <v>1601</v>
      </c>
      <c r="O22" s="69" t="s">
        <v>404</v>
      </c>
      <c r="P22" s="335" t="s">
        <v>36</v>
      </c>
    </row>
    <row r="23" spans="1:16" ht="120" x14ac:dyDescent="0.25">
      <c r="A23" s="29" t="s">
        <v>26</v>
      </c>
      <c r="B23" s="29" t="s">
        <v>1673</v>
      </c>
      <c r="C23" s="29"/>
      <c r="D23" s="31" t="s">
        <v>1665</v>
      </c>
      <c r="E23" s="31" t="s">
        <v>1674</v>
      </c>
      <c r="F23" s="29" t="s">
        <v>1675</v>
      </c>
      <c r="G23" s="29" t="s">
        <v>1676</v>
      </c>
      <c r="H23" s="88" t="s">
        <v>956</v>
      </c>
      <c r="I23" s="36">
        <v>300000</v>
      </c>
      <c r="J23" s="51"/>
      <c r="K23" s="51"/>
      <c r="L23" s="51"/>
      <c r="M23" s="69" t="s">
        <v>33</v>
      </c>
      <c r="N23" s="69" t="s">
        <v>1601</v>
      </c>
      <c r="O23" s="69" t="s">
        <v>404</v>
      </c>
      <c r="P23" s="335" t="s">
        <v>36</v>
      </c>
    </row>
    <row r="24" spans="1:16" ht="120" x14ac:dyDescent="0.25">
      <c r="A24" s="29" t="s">
        <v>26</v>
      </c>
      <c r="B24" s="29" t="s">
        <v>1677</v>
      </c>
      <c r="C24" s="29"/>
      <c r="D24" s="31" t="s">
        <v>1665</v>
      </c>
      <c r="E24" s="31" t="s">
        <v>1678</v>
      </c>
      <c r="F24" s="29" t="s">
        <v>1679</v>
      </c>
      <c r="G24" s="29" t="s">
        <v>1680</v>
      </c>
      <c r="H24" s="88" t="s">
        <v>447</v>
      </c>
      <c r="I24" s="36">
        <v>250000</v>
      </c>
      <c r="J24" s="51"/>
      <c r="K24" s="51"/>
      <c r="L24" s="51"/>
      <c r="M24" s="69" t="s">
        <v>33</v>
      </c>
      <c r="N24" s="69" t="s">
        <v>1601</v>
      </c>
      <c r="O24" s="69" t="s">
        <v>404</v>
      </c>
      <c r="P24" s="335" t="s">
        <v>36</v>
      </c>
    </row>
    <row r="25" spans="1:16" ht="120" x14ac:dyDescent="0.25">
      <c r="A25" s="29" t="s">
        <v>26</v>
      </c>
      <c r="B25" s="29" t="s">
        <v>1681</v>
      </c>
      <c r="C25" s="29"/>
      <c r="D25" s="31" t="s">
        <v>1665</v>
      </c>
      <c r="E25" s="31" t="s">
        <v>1682</v>
      </c>
      <c r="F25" s="29" t="s">
        <v>1683</v>
      </c>
      <c r="G25" s="29" t="s">
        <v>1684</v>
      </c>
      <c r="H25" s="88" t="s">
        <v>447</v>
      </c>
      <c r="I25" s="36">
        <v>200000</v>
      </c>
      <c r="J25" s="51"/>
      <c r="K25" s="51"/>
      <c r="L25" s="51"/>
      <c r="M25" s="69" t="s">
        <v>33</v>
      </c>
      <c r="N25" s="69" t="s">
        <v>1601</v>
      </c>
      <c r="O25" s="69" t="s">
        <v>404</v>
      </c>
      <c r="P25" s="335" t="s">
        <v>36</v>
      </c>
    </row>
    <row r="26" spans="1:16" ht="120" x14ac:dyDescent="0.25">
      <c r="A26" s="29" t="s">
        <v>26</v>
      </c>
      <c r="B26" s="29" t="s">
        <v>1685</v>
      </c>
      <c r="C26" s="29"/>
      <c r="D26" s="31" t="s">
        <v>1665</v>
      </c>
      <c r="E26" s="31" t="s">
        <v>1686</v>
      </c>
      <c r="F26" s="29" t="s">
        <v>1687</v>
      </c>
      <c r="G26" s="29" t="s">
        <v>1688</v>
      </c>
      <c r="H26" s="88" t="s">
        <v>447</v>
      </c>
      <c r="I26" s="36">
        <v>400000</v>
      </c>
      <c r="J26" s="51"/>
      <c r="K26" s="51"/>
      <c r="L26" s="51"/>
      <c r="M26" s="69" t="s">
        <v>33</v>
      </c>
      <c r="N26" s="69" t="s">
        <v>1601</v>
      </c>
      <c r="O26" s="69" t="s">
        <v>404</v>
      </c>
      <c r="P26" s="335" t="s">
        <v>36</v>
      </c>
    </row>
    <row r="27" spans="1:16" s="57" customFormat="1" ht="120" x14ac:dyDescent="0.25">
      <c r="A27" s="29" t="s">
        <v>26</v>
      </c>
      <c r="B27" s="29" t="s">
        <v>1689</v>
      </c>
      <c r="C27" s="31"/>
      <c r="D27" s="31" t="s">
        <v>1665</v>
      </c>
      <c r="E27" s="31" t="s">
        <v>1690</v>
      </c>
      <c r="F27" s="29" t="s">
        <v>1691</v>
      </c>
      <c r="G27" s="29" t="s">
        <v>1692</v>
      </c>
      <c r="H27" s="88" t="s">
        <v>447</v>
      </c>
      <c r="I27" s="36">
        <v>250000</v>
      </c>
      <c r="J27" s="52"/>
      <c r="K27" s="52"/>
      <c r="L27" s="52"/>
      <c r="M27" s="69" t="s">
        <v>33</v>
      </c>
      <c r="N27" s="69" t="s">
        <v>1601</v>
      </c>
      <c r="O27" s="69" t="s">
        <v>404</v>
      </c>
      <c r="P27" s="335" t="s">
        <v>36</v>
      </c>
    </row>
    <row r="28" spans="1:16" ht="84" x14ac:dyDescent="0.25">
      <c r="A28" s="29" t="s">
        <v>26</v>
      </c>
      <c r="B28" s="29" t="s">
        <v>1693</v>
      </c>
      <c r="C28" s="29"/>
      <c r="D28" s="31" t="s">
        <v>1694</v>
      </c>
      <c r="E28" s="31" t="s">
        <v>1695</v>
      </c>
      <c r="F28" s="29" t="s">
        <v>1696</v>
      </c>
      <c r="G28" s="29" t="s">
        <v>1697</v>
      </c>
      <c r="H28" s="88" t="s">
        <v>285</v>
      </c>
      <c r="I28" s="36">
        <v>120000</v>
      </c>
      <c r="J28" s="51"/>
      <c r="K28" s="51"/>
      <c r="L28" s="51"/>
      <c r="M28" s="69" t="s">
        <v>33</v>
      </c>
      <c r="N28" s="69" t="s">
        <v>1601</v>
      </c>
      <c r="O28" s="69" t="s">
        <v>404</v>
      </c>
      <c r="P28" s="335" t="s">
        <v>36</v>
      </c>
    </row>
    <row r="29" spans="1:16" ht="84" x14ac:dyDescent="0.25">
      <c r="A29" s="29" t="s">
        <v>26</v>
      </c>
      <c r="B29" s="29" t="s">
        <v>1698</v>
      </c>
      <c r="C29" s="29" t="s">
        <v>103</v>
      </c>
      <c r="D29" s="31" t="s">
        <v>1694</v>
      </c>
      <c r="E29" s="31" t="s">
        <v>1699</v>
      </c>
      <c r="F29" s="29" t="s">
        <v>1700</v>
      </c>
      <c r="G29" s="29" t="s">
        <v>1701</v>
      </c>
      <c r="H29" s="88">
        <v>2022</v>
      </c>
      <c r="I29" s="36">
        <v>130000</v>
      </c>
      <c r="J29" s="51"/>
      <c r="K29" s="51"/>
      <c r="L29" s="51"/>
      <c r="M29" s="69" t="s">
        <v>33</v>
      </c>
      <c r="N29" s="69" t="s">
        <v>1601</v>
      </c>
      <c r="O29" s="69" t="s">
        <v>404</v>
      </c>
      <c r="P29" s="335" t="s">
        <v>36</v>
      </c>
    </row>
    <row r="30" spans="1:16" ht="84" x14ac:dyDescent="0.25">
      <c r="A30" s="29" t="s">
        <v>26</v>
      </c>
      <c r="B30" s="29" t="s">
        <v>1702</v>
      </c>
      <c r="C30" s="29"/>
      <c r="D30" s="31" t="s">
        <v>1694</v>
      </c>
      <c r="E30" s="31" t="s">
        <v>1703</v>
      </c>
      <c r="F30" s="29" t="s">
        <v>1704</v>
      </c>
      <c r="G30" s="97" t="s">
        <v>1705</v>
      </c>
      <c r="H30" s="88" t="s">
        <v>132</v>
      </c>
      <c r="I30" s="36">
        <v>140000</v>
      </c>
      <c r="J30" s="51"/>
      <c r="K30" s="51"/>
      <c r="L30" s="51"/>
      <c r="M30" s="69" t="s">
        <v>33</v>
      </c>
      <c r="N30" s="69" t="s">
        <v>1601</v>
      </c>
      <c r="O30" s="69" t="s">
        <v>404</v>
      </c>
      <c r="P30" s="335" t="s">
        <v>36</v>
      </c>
    </row>
    <row r="31" spans="1:16" ht="84" x14ac:dyDescent="0.25">
      <c r="A31" s="29" t="s">
        <v>26</v>
      </c>
      <c r="B31" s="29" t="s">
        <v>1706</v>
      </c>
      <c r="C31" s="29"/>
      <c r="D31" s="31" t="s">
        <v>1694</v>
      </c>
      <c r="E31" s="31" t="s">
        <v>1707</v>
      </c>
      <c r="F31" s="29" t="s">
        <v>1708</v>
      </c>
      <c r="G31" s="29" t="s">
        <v>1709</v>
      </c>
      <c r="H31" s="88" t="s">
        <v>956</v>
      </c>
      <c r="I31" s="36">
        <v>140000</v>
      </c>
      <c r="J31" s="51"/>
      <c r="K31" s="51"/>
      <c r="L31" s="51"/>
      <c r="M31" s="69" t="s">
        <v>33</v>
      </c>
      <c r="N31" s="69" t="s">
        <v>1601</v>
      </c>
      <c r="O31" s="69" t="s">
        <v>404</v>
      </c>
      <c r="P31" s="335" t="s">
        <v>36</v>
      </c>
    </row>
    <row r="32" spans="1:16" ht="84" x14ac:dyDescent="0.25">
      <c r="A32" s="29" t="s">
        <v>26</v>
      </c>
      <c r="B32" s="29" t="s">
        <v>1710</v>
      </c>
      <c r="C32" s="29"/>
      <c r="D32" s="31" t="s">
        <v>1694</v>
      </c>
      <c r="E32" s="31" t="s">
        <v>1711</v>
      </c>
      <c r="F32" s="29" t="s">
        <v>1712</v>
      </c>
      <c r="G32" s="29" t="s">
        <v>1713</v>
      </c>
      <c r="H32" s="88" t="s">
        <v>956</v>
      </c>
      <c r="I32" s="36">
        <v>110000</v>
      </c>
      <c r="J32" s="51"/>
      <c r="K32" s="51"/>
      <c r="L32" s="51"/>
      <c r="M32" s="69" t="s">
        <v>33</v>
      </c>
      <c r="N32" s="69" t="s">
        <v>1601</v>
      </c>
      <c r="O32" s="69" t="s">
        <v>404</v>
      </c>
      <c r="P32" s="335" t="s">
        <v>36</v>
      </c>
    </row>
    <row r="33" spans="1:16" ht="84" x14ac:dyDescent="0.25">
      <c r="A33" s="29" t="s">
        <v>26</v>
      </c>
      <c r="B33" s="29" t="s">
        <v>1714</v>
      </c>
      <c r="C33" s="29" t="s">
        <v>103</v>
      </c>
      <c r="D33" s="31" t="s">
        <v>1694</v>
      </c>
      <c r="E33" s="31" t="s">
        <v>1715</v>
      </c>
      <c r="F33" s="29" t="s">
        <v>1716</v>
      </c>
      <c r="G33" s="29" t="s">
        <v>1717</v>
      </c>
      <c r="H33" s="88" t="s">
        <v>108</v>
      </c>
      <c r="I33" s="36">
        <v>60000</v>
      </c>
      <c r="J33" s="51"/>
      <c r="K33" s="51"/>
      <c r="L33" s="51"/>
      <c r="M33" s="69" t="s">
        <v>33</v>
      </c>
      <c r="N33" s="69" t="s">
        <v>1601</v>
      </c>
      <c r="O33" s="69" t="s">
        <v>404</v>
      </c>
      <c r="P33" s="335" t="s">
        <v>36</v>
      </c>
    </row>
    <row r="34" spans="1:16" ht="84" x14ac:dyDescent="0.25">
      <c r="A34" s="29" t="s">
        <v>26</v>
      </c>
      <c r="B34" s="29" t="s">
        <v>1718</v>
      </c>
      <c r="C34" s="29"/>
      <c r="D34" s="31" t="s">
        <v>1694</v>
      </c>
      <c r="E34" s="31" t="s">
        <v>1719</v>
      </c>
      <c r="F34" s="29" t="s">
        <v>1720</v>
      </c>
      <c r="G34" s="29" t="s">
        <v>1721</v>
      </c>
      <c r="H34" s="88">
        <v>2026</v>
      </c>
      <c r="I34" s="36">
        <v>70000</v>
      </c>
      <c r="J34" s="51"/>
      <c r="K34" s="51"/>
      <c r="L34" s="51"/>
      <c r="M34" s="69" t="s">
        <v>33</v>
      </c>
      <c r="N34" s="69" t="s">
        <v>1601</v>
      </c>
      <c r="O34" s="69" t="s">
        <v>404</v>
      </c>
      <c r="P34" s="335" t="s">
        <v>36</v>
      </c>
    </row>
    <row r="35" spans="1:16" ht="120" x14ac:dyDescent="0.25">
      <c r="A35" s="29" t="s">
        <v>26</v>
      </c>
      <c r="B35" s="29" t="s">
        <v>1722</v>
      </c>
      <c r="C35" s="29"/>
      <c r="D35" s="31" t="s">
        <v>1694</v>
      </c>
      <c r="E35" s="31" t="s">
        <v>1723</v>
      </c>
      <c r="F35" s="29" t="s">
        <v>1724</v>
      </c>
      <c r="G35" s="29" t="s">
        <v>1725</v>
      </c>
      <c r="H35" s="88" t="s">
        <v>956</v>
      </c>
      <c r="I35" s="36">
        <v>120000</v>
      </c>
      <c r="J35" s="51"/>
      <c r="K35" s="51"/>
      <c r="L35" s="51"/>
      <c r="M35" s="69" t="s">
        <v>33</v>
      </c>
      <c r="N35" s="69" t="s">
        <v>1601</v>
      </c>
      <c r="O35" s="69" t="s">
        <v>404</v>
      </c>
      <c r="P35" s="335" t="s">
        <v>36</v>
      </c>
    </row>
    <row r="36" spans="1:16" ht="132" x14ac:dyDescent="0.25">
      <c r="A36" s="29" t="s">
        <v>26</v>
      </c>
      <c r="B36" s="29" t="s">
        <v>1726</v>
      </c>
      <c r="C36" s="29"/>
      <c r="D36" s="31" t="s">
        <v>1727</v>
      </c>
      <c r="E36" s="31" t="s">
        <v>1728</v>
      </c>
      <c r="F36" s="29" t="s">
        <v>1729</v>
      </c>
      <c r="G36" s="29" t="s">
        <v>1730</v>
      </c>
      <c r="H36" s="88" t="s">
        <v>132</v>
      </c>
      <c r="I36" s="36">
        <v>310000</v>
      </c>
      <c r="J36" s="51"/>
      <c r="K36" s="51"/>
      <c r="L36" s="51"/>
      <c r="M36" s="69" t="s">
        <v>33</v>
      </c>
      <c r="N36" s="69" t="s">
        <v>1601</v>
      </c>
      <c r="O36" s="69" t="s">
        <v>404</v>
      </c>
      <c r="P36" s="335" t="s">
        <v>36</v>
      </c>
    </row>
    <row r="37" spans="1:16" ht="108" x14ac:dyDescent="0.25">
      <c r="A37" s="29" t="s">
        <v>26</v>
      </c>
      <c r="B37" s="29" t="s">
        <v>1731</v>
      </c>
      <c r="C37" s="29"/>
      <c r="D37" s="31" t="s">
        <v>1732</v>
      </c>
      <c r="E37" s="31" t="s">
        <v>1733</v>
      </c>
      <c r="F37" s="29" t="s">
        <v>1734</v>
      </c>
      <c r="G37" s="29" t="s">
        <v>1735</v>
      </c>
      <c r="H37" s="88">
        <v>2026</v>
      </c>
      <c r="I37" s="36">
        <v>50000</v>
      </c>
      <c r="J37" s="51"/>
      <c r="K37" s="51"/>
      <c r="L37" s="51"/>
      <c r="M37" s="69" t="s">
        <v>33</v>
      </c>
      <c r="N37" s="69" t="s">
        <v>1601</v>
      </c>
      <c r="O37" s="69" t="s">
        <v>404</v>
      </c>
      <c r="P37" s="335" t="s">
        <v>36</v>
      </c>
    </row>
    <row r="38" spans="1:16" ht="72" x14ac:dyDescent="0.25">
      <c r="A38" s="29" t="s">
        <v>26</v>
      </c>
      <c r="B38" s="29" t="s">
        <v>1736</v>
      </c>
      <c r="C38" s="29"/>
      <c r="D38" s="31" t="s">
        <v>1737</v>
      </c>
      <c r="E38" s="31" t="s">
        <v>1738</v>
      </c>
      <c r="F38" s="29" t="s">
        <v>1739</v>
      </c>
      <c r="G38" s="29" t="s">
        <v>1740</v>
      </c>
      <c r="H38" s="88">
        <v>2025</v>
      </c>
      <c r="I38" s="36">
        <v>45000</v>
      </c>
      <c r="J38" s="51"/>
      <c r="K38" s="51"/>
      <c r="L38" s="51"/>
      <c r="M38" s="69" t="s">
        <v>33</v>
      </c>
      <c r="N38" s="69" t="s">
        <v>1601</v>
      </c>
      <c r="O38" s="69" t="s">
        <v>404</v>
      </c>
      <c r="P38" s="335" t="s">
        <v>36</v>
      </c>
    </row>
    <row r="39" spans="1:16" ht="144" x14ac:dyDescent="0.25">
      <c r="A39" s="29" t="s">
        <v>26</v>
      </c>
      <c r="B39" s="29" t="s">
        <v>1741</v>
      </c>
      <c r="C39" s="29" t="s">
        <v>103</v>
      </c>
      <c r="D39" s="31" t="s">
        <v>1737</v>
      </c>
      <c r="E39" s="31" t="s">
        <v>1742</v>
      </c>
      <c r="F39" s="29" t="s">
        <v>1743</v>
      </c>
      <c r="G39" s="97" t="s">
        <v>1744</v>
      </c>
      <c r="H39" s="88">
        <v>2022</v>
      </c>
      <c r="I39" s="36">
        <v>50000</v>
      </c>
      <c r="J39" s="51"/>
      <c r="K39" s="51"/>
      <c r="L39" s="51"/>
      <c r="M39" s="69" t="s">
        <v>33</v>
      </c>
      <c r="N39" s="69" t="s">
        <v>1601</v>
      </c>
      <c r="O39" s="69" t="s">
        <v>404</v>
      </c>
      <c r="P39" s="335" t="s">
        <v>36</v>
      </c>
    </row>
    <row r="40" spans="1:16" ht="72" x14ac:dyDescent="0.25">
      <c r="A40" s="29" t="s">
        <v>26</v>
      </c>
      <c r="B40" s="29" t="s">
        <v>1745</v>
      </c>
      <c r="C40" s="29"/>
      <c r="D40" s="31" t="s">
        <v>1746</v>
      </c>
      <c r="E40" s="31" t="s">
        <v>1747</v>
      </c>
      <c r="F40" s="29" t="s">
        <v>1748</v>
      </c>
      <c r="G40" s="29" t="s">
        <v>1749</v>
      </c>
      <c r="H40" s="88">
        <v>2024</v>
      </c>
      <c r="I40" s="36">
        <v>30000</v>
      </c>
      <c r="J40" s="51"/>
      <c r="K40" s="51"/>
      <c r="L40" s="51"/>
      <c r="M40" s="69" t="s">
        <v>33</v>
      </c>
      <c r="N40" s="69" t="s">
        <v>1601</v>
      </c>
      <c r="O40" s="69" t="s">
        <v>404</v>
      </c>
      <c r="P40" s="335" t="s">
        <v>36</v>
      </c>
    </row>
    <row r="41" spans="1:16" ht="84" x14ac:dyDescent="0.25">
      <c r="A41" s="29" t="s">
        <v>26</v>
      </c>
      <c r="B41" s="29" t="s">
        <v>1750</v>
      </c>
      <c r="C41" s="29"/>
      <c r="D41" s="31" t="s">
        <v>1746</v>
      </c>
      <c r="E41" s="31" t="s">
        <v>1751</v>
      </c>
      <c r="F41" s="29" t="s">
        <v>1752</v>
      </c>
      <c r="G41" s="29" t="s">
        <v>1753</v>
      </c>
      <c r="H41" s="88">
        <v>2023</v>
      </c>
      <c r="I41" s="36">
        <v>45000</v>
      </c>
      <c r="J41" s="51"/>
      <c r="K41" s="51"/>
      <c r="L41" s="51"/>
      <c r="M41" s="69" t="s">
        <v>33</v>
      </c>
      <c r="N41" s="69" t="s">
        <v>1601</v>
      </c>
      <c r="O41" s="69" t="s">
        <v>404</v>
      </c>
      <c r="P41" s="335" t="s">
        <v>36</v>
      </c>
    </row>
    <row r="42" spans="1:16" ht="96" x14ac:dyDescent="0.25">
      <c r="A42" s="29" t="s">
        <v>26</v>
      </c>
      <c r="B42" s="29" t="s">
        <v>1754</v>
      </c>
      <c r="C42" s="29" t="s">
        <v>103</v>
      </c>
      <c r="D42" s="31" t="s">
        <v>1755</v>
      </c>
      <c r="E42" s="31" t="s">
        <v>1756</v>
      </c>
      <c r="F42" s="29" t="s">
        <v>1757</v>
      </c>
      <c r="G42" s="29" t="s">
        <v>1758</v>
      </c>
      <c r="H42" s="88" t="s">
        <v>340</v>
      </c>
      <c r="I42" s="36">
        <v>240000</v>
      </c>
      <c r="J42" s="51"/>
      <c r="K42" s="51"/>
      <c r="L42" s="51"/>
      <c r="M42" s="69" t="s">
        <v>33</v>
      </c>
      <c r="N42" s="69" t="s">
        <v>1601</v>
      </c>
      <c r="O42" s="69" t="s">
        <v>404</v>
      </c>
      <c r="P42" s="335" t="s">
        <v>36</v>
      </c>
    </row>
    <row r="43" spans="1:16" ht="120" x14ac:dyDescent="0.25">
      <c r="A43" s="29" t="s">
        <v>64</v>
      </c>
      <c r="B43" s="29" t="s">
        <v>1759</v>
      </c>
      <c r="C43" s="29"/>
      <c r="D43" s="31" t="s">
        <v>1760</v>
      </c>
      <c r="E43" s="31" t="s">
        <v>1761</v>
      </c>
      <c r="F43" s="29" t="s">
        <v>1762</v>
      </c>
      <c r="G43" s="33" t="s">
        <v>77</v>
      </c>
      <c r="H43" s="88" t="s">
        <v>304</v>
      </c>
      <c r="I43" s="36" t="s">
        <v>84</v>
      </c>
      <c r="J43" s="51"/>
      <c r="K43" s="51"/>
      <c r="L43" s="51"/>
      <c r="M43" s="69" t="s">
        <v>33</v>
      </c>
      <c r="N43" s="69" t="s">
        <v>1601</v>
      </c>
      <c r="O43" s="69" t="s">
        <v>404</v>
      </c>
      <c r="P43" s="335" t="s">
        <v>36</v>
      </c>
    </row>
    <row r="44" spans="1:16" ht="108" x14ac:dyDescent="0.25">
      <c r="A44" s="29" t="s">
        <v>26</v>
      </c>
      <c r="B44" s="29" t="s">
        <v>1763</v>
      </c>
      <c r="C44" s="29" t="s">
        <v>103</v>
      </c>
      <c r="D44" s="31" t="s">
        <v>1764</v>
      </c>
      <c r="E44" s="31" t="s">
        <v>1765</v>
      </c>
      <c r="F44" s="29" t="s">
        <v>1766</v>
      </c>
      <c r="G44" s="29" t="s">
        <v>1767</v>
      </c>
      <c r="H44" s="88" t="s">
        <v>108</v>
      </c>
      <c r="I44" s="36">
        <v>140000</v>
      </c>
      <c r="J44" s="51"/>
      <c r="K44" s="51"/>
      <c r="L44" s="51"/>
      <c r="M44" s="69" t="s">
        <v>33</v>
      </c>
      <c r="N44" s="69" t="s">
        <v>1601</v>
      </c>
      <c r="O44" s="69" t="s">
        <v>404</v>
      </c>
      <c r="P44" s="356" t="s">
        <v>72</v>
      </c>
    </row>
    <row r="45" spans="1:16" ht="108" x14ac:dyDescent="0.25">
      <c r="A45" s="29" t="s">
        <v>26</v>
      </c>
      <c r="B45" s="29" t="s">
        <v>1768</v>
      </c>
      <c r="C45" s="29" t="s">
        <v>103</v>
      </c>
      <c r="D45" s="31" t="s">
        <v>1764</v>
      </c>
      <c r="E45" s="31" t="s">
        <v>1769</v>
      </c>
      <c r="F45" s="29" t="s">
        <v>1770</v>
      </c>
      <c r="G45" s="29" t="s">
        <v>1771</v>
      </c>
      <c r="H45" s="88" t="s">
        <v>153</v>
      </c>
      <c r="I45" s="36">
        <v>50000</v>
      </c>
      <c r="J45" s="51"/>
      <c r="K45" s="51"/>
      <c r="L45" s="51"/>
      <c r="M45" s="69" t="s">
        <v>33</v>
      </c>
      <c r="N45" s="69" t="s">
        <v>1601</v>
      </c>
      <c r="O45" s="69" t="s">
        <v>404</v>
      </c>
      <c r="P45" s="357" t="s">
        <v>230</v>
      </c>
    </row>
    <row r="46" spans="1:16" ht="96" x14ac:dyDescent="0.25">
      <c r="A46" s="29" t="s">
        <v>26</v>
      </c>
      <c r="B46" s="29" t="s">
        <v>1772</v>
      </c>
      <c r="C46" s="29"/>
      <c r="D46" s="31" t="s">
        <v>1764</v>
      </c>
      <c r="E46" s="31" t="s">
        <v>1773</v>
      </c>
      <c r="F46" s="29" t="s">
        <v>1774</v>
      </c>
      <c r="G46" s="29" t="s">
        <v>1775</v>
      </c>
      <c r="H46" s="88" t="s">
        <v>285</v>
      </c>
      <c r="I46" s="36">
        <v>50000</v>
      </c>
      <c r="J46" s="51"/>
      <c r="K46" s="51"/>
      <c r="L46" s="51"/>
      <c r="M46" s="69" t="s">
        <v>33</v>
      </c>
      <c r="N46" s="69" t="s">
        <v>1601</v>
      </c>
      <c r="O46" s="69" t="s">
        <v>404</v>
      </c>
      <c r="P46" s="335" t="s">
        <v>36</v>
      </c>
    </row>
    <row r="47" spans="1:16" ht="108" x14ac:dyDescent="0.25">
      <c r="A47" s="29" t="s">
        <v>26</v>
      </c>
      <c r="B47" s="29" t="s">
        <v>1776</v>
      </c>
      <c r="C47" s="29"/>
      <c r="D47" s="31" t="s">
        <v>1764</v>
      </c>
      <c r="E47" s="31" t="s">
        <v>1777</v>
      </c>
      <c r="F47" s="29" t="s">
        <v>1778</v>
      </c>
      <c r="G47" s="29" t="s">
        <v>1779</v>
      </c>
      <c r="H47" s="88" t="s">
        <v>685</v>
      </c>
      <c r="I47" s="36">
        <v>110000</v>
      </c>
      <c r="J47" s="51"/>
      <c r="K47" s="51"/>
      <c r="L47" s="51"/>
      <c r="M47" s="69" t="s">
        <v>33</v>
      </c>
      <c r="N47" s="69" t="s">
        <v>1601</v>
      </c>
      <c r="O47" s="69" t="s">
        <v>404</v>
      </c>
      <c r="P47" s="335" t="s">
        <v>36</v>
      </c>
    </row>
    <row r="48" spans="1:16" ht="96" x14ac:dyDescent="0.25">
      <c r="A48" s="29" t="s">
        <v>26</v>
      </c>
      <c r="B48" s="29" t="s">
        <v>1780</v>
      </c>
      <c r="C48" s="29"/>
      <c r="D48" s="31" t="s">
        <v>1764</v>
      </c>
      <c r="E48" s="31" t="s">
        <v>1781</v>
      </c>
      <c r="F48" s="29" t="s">
        <v>1782</v>
      </c>
      <c r="G48" s="29" t="s">
        <v>1783</v>
      </c>
      <c r="H48" s="88" t="s">
        <v>132</v>
      </c>
      <c r="I48" s="36">
        <v>50000</v>
      </c>
      <c r="J48" s="51"/>
      <c r="K48" s="51"/>
      <c r="L48" s="51"/>
      <c r="M48" s="69" t="s">
        <v>33</v>
      </c>
      <c r="N48" s="69" t="s">
        <v>1601</v>
      </c>
      <c r="O48" s="69" t="s">
        <v>404</v>
      </c>
      <c r="P48" s="357" t="s">
        <v>230</v>
      </c>
    </row>
    <row r="49" spans="1:16" ht="108" x14ac:dyDescent="0.25">
      <c r="A49" s="29" t="s">
        <v>26</v>
      </c>
      <c r="B49" s="29" t="s">
        <v>1784</v>
      </c>
      <c r="C49" s="29" t="s">
        <v>103</v>
      </c>
      <c r="D49" s="31" t="s">
        <v>1764</v>
      </c>
      <c r="E49" s="31" t="s">
        <v>1785</v>
      </c>
      <c r="F49" s="29" t="s">
        <v>1786</v>
      </c>
      <c r="G49" s="29" t="s">
        <v>1787</v>
      </c>
      <c r="H49" s="88" t="s">
        <v>153</v>
      </c>
      <c r="I49" s="36">
        <v>60000</v>
      </c>
      <c r="J49" s="51"/>
      <c r="K49" s="51"/>
      <c r="L49" s="51"/>
      <c r="M49" s="69" t="s">
        <v>33</v>
      </c>
      <c r="N49" s="69" t="s">
        <v>1601</v>
      </c>
      <c r="O49" s="69" t="s">
        <v>404</v>
      </c>
      <c r="P49" s="335" t="s">
        <v>36</v>
      </c>
    </row>
    <row r="50" spans="1:16" ht="168" x14ac:dyDescent="0.25">
      <c r="A50" s="29" t="s">
        <v>26</v>
      </c>
      <c r="B50" s="29" t="s">
        <v>1788</v>
      </c>
      <c r="C50" s="29"/>
      <c r="D50" s="31" t="s">
        <v>1789</v>
      </c>
      <c r="E50" s="31" t="s">
        <v>1790</v>
      </c>
      <c r="F50" s="29" t="s">
        <v>1791</v>
      </c>
      <c r="G50" s="97" t="s">
        <v>1792</v>
      </c>
      <c r="H50" s="88" t="s">
        <v>304</v>
      </c>
      <c r="I50" s="36">
        <v>280000</v>
      </c>
      <c r="J50" s="51"/>
      <c r="K50" s="51"/>
      <c r="L50" s="51"/>
      <c r="M50" s="69" t="s">
        <v>33</v>
      </c>
      <c r="N50" s="69" t="s">
        <v>1601</v>
      </c>
      <c r="O50" s="69" t="s">
        <v>404</v>
      </c>
      <c r="P50" s="356" t="s">
        <v>72</v>
      </c>
    </row>
    <row r="51" spans="1:16" ht="60" x14ac:dyDescent="0.25">
      <c r="A51" s="29" t="s">
        <v>26</v>
      </c>
      <c r="B51" s="29" t="s">
        <v>1793</v>
      </c>
      <c r="C51" s="29"/>
      <c r="D51" s="31" t="s">
        <v>1794</v>
      </c>
      <c r="E51" s="31" t="s">
        <v>1795</v>
      </c>
      <c r="F51" s="29" t="s">
        <v>1796</v>
      </c>
      <c r="G51" s="29" t="s">
        <v>1797</v>
      </c>
      <c r="H51" s="88" t="s">
        <v>447</v>
      </c>
      <c r="I51" s="36">
        <v>25000</v>
      </c>
      <c r="J51" s="51"/>
      <c r="K51" s="51"/>
      <c r="L51" s="51"/>
      <c r="M51" s="69" t="s">
        <v>33</v>
      </c>
      <c r="N51" s="69" t="s">
        <v>1601</v>
      </c>
      <c r="O51" s="69" t="s">
        <v>404</v>
      </c>
      <c r="P51" s="335" t="s">
        <v>36</v>
      </c>
    </row>
    <row r="52" spans="1:16" ht="48" x14ac:dyDescent="0.25">
      <c r="A52" s="29" t="s">
        <v>26</v>
      </c>
      <c r="B52" s="29" t="s">
        <v>1798</v>
      </c>
      <c r="C52" s="29"/>
      <c r="D52" s="31" t="s">
        <v>1799</v>
      </c>
      <c r="E52" s="31" t="s">
        <v>1800</v>
      </c>
      <c r="F52" s="29" t="s">
        <v>1801</v>
      </c>
      <c r="G52" s="29" t="s">
        <v>1802</v>
      </c>
      <c r="H52" s="88" t="s">
        <v>447</v>
      </c>
      <c r="I52" s="36">
        <v>30000</v>
      </c>
      <c r="J52" s="51"/>
      <c r="K52" s="51"/>
      <c r="L52" s="51"/>
      <c r="M52" s="69" t="s">
        <v>33</v>
      </c>
      <c r="N52" s="69" t="s">
        <v>1601</v>
      </c>
      <c r="O52" s="69" t="s">
        <v>404</v>
      </c>
      <c r="P52" s="335" t="s">
        <v>36</v>
      </c>
    </row>
    <row r="53" spans="1:16" ht="48" x14ac:dyDescent="0.25">
      <c r="A53" s="29" t="s">
        <v>26</v>
      </c>
      <c r="B53" s="29" t="s">
        <v>1803</v>
      </c>
      <c r="C53" s="29"/>
      <c r="D53" s="31" t="s">
        <v>1804</v>
      </c>
      <c r="E53" s="31" t="s">
        <v>1805</v>
      </c>
      <c r="F53" s="29" t="s">
        <v>1806</v>
      </c>
      <c r="G53" s="97" t="s">
        <v>1807</v>
      </c>
      <c r="H53" s="88" t="s">
        <v>447</v>
      </c>
      <c r="I53" s="36">
        <v>120000</v>
      </c>
      <c r="J53" s="51"/>
      <c r="K53" s="51"/>
      <c r="L53" s="51"/>
      <c r="M53" s="69" t="s">
        <v>33</v>
      </c>
      <c r="N53" s="69" t="s">
        <v>1601</v>
      </c>
      <c r="O53" s="69" t="s">
        <v>404</v>
      </c>
      <c r="P53" s="335" t="s">
        <v>36</v>
      </c>
    </row>
    <row r="54" spans="1:16" ht="48" x14ac:dyDescent="0.25">
      <c r="A54" s="29" t="s">
        <v>26</v>
      </c>
      <c r="B54" s="29" t="s">
        <v>1808</v>
      </c>
      <c r="C54" s="29" t="s">
        <v>103</v>
      </c>
      <c r="D54" s="31" t="s">
        <v>1809</v>
      </c>
      <c r="E54" s="31" t="s">
        <v>1810</v>
      </c>
      <c r="F54" s="29" t="s">
        <v>1811</v>
      </c>
      <c r="G54" s="29" t="s">
        <v>1812</v>
      </c>
      <c r="H54" s="88" t="s">
        <v>108</v>
      </c>
      <c r="I54" s="36">
        <v>50000</v>
      </c>
      <c r="J54" s="51"/>
      <c r="K54" s="51"/>
      <c r="L54" s="51"/>
      <c r="M54" s="69" t="s">
        <v>33</v>
      </c>
      <c r="N54" s="69" t="s">
        <v>1601</v>
      </c>
      <c r="O54" s="69" t="s">
        <v>404</v>
      </c>
      <c r="P54" s="335" t="s">
        <v>36</v>
      </c>
    </row>
    <row r="55" spans="1:16" ht="84" x14ac:dyDescent="0.25">
      <c r="A55" s="29" t="s">
        <v>26</v>
      </c>
      <c r="B55" s="29" t="s">
        <v>1813</v>
      </c>
      <c r="C55" s="29"/>
      <c r="D55" s="31" t="s">
        <v>1814</v>
      </c>
      <c r="E55" s="31" t="s">
        <v>1815</v>
      </c>
      <c r="F55" s="29" t="s">
        <v>1816</v>
      </c>
      <c r="G55" s="97" t="s">
        <v>1817</v>
      </c>
      <c r="H55" s="88" t="s">
        <v>285</v>
      </c>
      <c r="I55" s="36">
        <v>220000</v>
      </c>
      <c r="J55" s="51"/>
      <c r="K55" s="51"/>
      <c r="L55" s="51"/>
      <c r="M55" s="69" t="s">
        <v>33</v>
      </c>
      <c r="N55" s="69" t="s">
        <v>1601</v>
      </c>
      <c r="O55" s="69" t="s">
        <v>404</v>
      </c>
      <c r="P55" s="335" t="s">
        <v>36</v>
      </c>
    </row>
    <row r="56" spans="1:16" ht="48" x14ac:dyDescent="0.25">
      <c r="A56" s="29" t="s">
        <v>26</v>
      </c>
      <c r="B56" s="29" t="s">
        <v>1818</v>
      </c>
      <c r="C56" s="29"/>
      <c r="D56" s="31" t="s">
        <v>1819</v>
      </c>
      <c r="E56" s="31" t="s">
        <v>1820</v>
      </c>
      <c r="F56" s="29" t="s">
        <v>1821</v>
      </c>
      <c r="G56" s="97" t="s">
        <v>1822</v>
      </c>
      <c r="H56" s="88" t="s">
        <v>132</v>
      </c>
      <c r="I56" s="36">
        <v>60000</v>
      </c>
      <c r="J56" s="51"/>
      <c r="K56" s="51"/>
      <c r="L56" s="51"/>
      <c r="M56" s="69" t="s">
        <v>33</v>
      </c>
      <c r="N56" s="69" t="s">
        <v>1601</v>
      </c>
      <c r="O56" s="69" t="s">
        <v>404</v>
      </c>
      <c r="P56" s="335" t="s">
        <v>36</v>
      </c>
    </row>
    <row r="57" spans="1:16" ht="48" x14ac:dyDescent="0.25">
      <c r="A57" s="29" t="s">
        <v>26</v>
      </c>
      <c r="B57" s="29" t="s">
        <v>1823</v>
      </c>
      <c r="C57" s="29"/>
      <c r="D57" s="31" t="s">
        <v>1824</v>
      </c>
      <c r="E57" s="31" t="s">
        <v>1825</v>
      </c>
      <c r="F57" s="29" t="s">
        <v>1826</v>
      </c>
      <c r="G57" s="29" t="s">
        <v>1827</v>
      </c>
      <c r="H57" s="88" t="s">
        <v>153</v>
      </c>
      <c r="I57" s="36">
        <v>210000</v>
      </c>
      <c r="J57" s="51"/>
      <c r="K57" s="51"/>
      <c r="L57" s="51"/>
      <c r="M57" s="69" t="s">
        <v>33</v>
      </c>
      <c r="N57" s="69" t="s">
        <v>1601</v>
      </c>
      <c r="O57" s="69" t="s">
        <v>404</v>
      </c>
      <c r="P57" s="335" t="s">
        <v>36</v>
      </c>
    </row>
    <row r="58" spans="1:16" ht="84" x14ac:dyDescent="0.25">
      <c r="A58" s="29" t="s">
        <v>26</v>
      </c>
      <c r="B58" s="29" t="s">
        <v>1828</v>
      </c>
      <c r="C58" s="29"/>
      <c r="D58" s="31" t="s">
        <v>1829</v>
      </c>
      <c r="E58" s="31" t="s">
        <v>1830</v>
      </c>
      <c r="F58" s="29" t="s">
        <v>1831</v>
      </c>
      <c r="G58" s="29" t="s">
        <v>1832</v>
      </c>
      <c r="H58" s="88" t="s">
        <v>285</v>
      </c>
      <c r="I58" s="36">
        <v>160000</v>
      </c>
      <c r="J58" s="51"/>
      <c r="K58" s="51"/>
      <c r="L58" s="51"/>
      <c r="M58" s="69" t="s">
        <v>33</v>
      </c>
      <c r="N58" s="69" t="s">
        <v>1601</v>
      </c>
      <c r="O58" s="69" t="s">
        <v>404</v>
      </c>
      <c r="P58" s="335" t="s">
        <v>36</v>
      </c>
    </row>
    <row r="59" spans="1:16" ht="84" x14ac:dyDescent="0.25">
      <c r="A59" s="29" t="s">
        <v>26</v>
      </c>
      <c r="B59" s="29" t="s">
        <v>1833</v>
      </c>
      <c r="C59" s="29"/>
      <c r="D59" s="31" t="s">
        <v>1829</v>
      </c>
      <c r="E59" s="31" t="s">
        <v>1834</v>
      </c>
      <c r="F59" s="29" t="s">
        <v>1835</v>
      </c>
      <c r="G59" s="29" t="s">
        <v>1836</v>
      </c>
      <c r="H59" s="88" t="s">
        <v>685</v>
      </c>
      <c r="I59" s="36">
        <v>230000</v>
      </c>
      <c r="J59" s="51"/>
      <c r="K59" s="51"/>
      <c r="L59" s="51"/>
      <c r="M59" s="69" t="s">
        <v>33</v>
      </c>
      <c r="N59" s="69" t="s">
        <v>1601</v>
      </c>
      <c r="O59" s="69" t="s">
        <v>404</v>
      </c>
      <c r="P59" s="335" t="s">
        <v>36</v>
      </c>
    </row>
    <row r="60" spans="1:16" ht="84" x14ac:dyDescent="0.25">
      <c r="A60" s="29" t="s">
        <v>26</v>
      </c>
      <c r="B60" s="29" t="s">
        <v>1837</v>
      </c>
      <c r="C60" s="29"/>
      <c r="D60" s="31" t="s">
        <v>1829</v>
      </c>
      <c r="E60" s="31" t="s">
        <v>1838</v>
      </c>
      <c r="F60" s="29" t="s">
        <v>1835</v>
      </c>
      <c r="G60" s="29" t="s">
        <v>1839</v>
      </c>
      <c r="H60" s="88" t="s">
        <v>285</v>
      </c>
      <c r="I60" s="36">
        <v>230000</v>
      </c>
      <c r="J60" s="51"/>
      <c r="K60" s="51"/>
      <c r="L60" s="51"/>
      <c r="M60" s="69" t="s">
        <v>33</v>
      </c>
      <c r="N60" s="69" t="s">
        <v>1601</v>
      </c>
      <c r="O60" s="69" t="s">
        <v>404</v>
      </c>
      <c r="P60" s="335" t="s">
        <v>36</v>
      </c>
    </row>
    <row r="61" spans="1:16" ht="48" x14ac:dyDescent="0.25">
      <c r="A61" s="29" t="s">
        <v>26</v>
      </c>
      <c r="B61" s="29" t="s">
        <v>1840</v>
      </c>
      <c r="C61" s="29"/>
      <c r="D61" s="31" t="s">
        <v>1824</v>
      </c>
      <c r="E61" s="31" t="s">
        <v>1841</v>
      </c>
      <c r="F61" s="29" t="s">
        <v>1842</v>
      </c>
      <c r="G61" s="29" t="s">
        <v>1843</v>
      </c>
      <c r="H61" s="88" t="s">
        <v>447</v>
      </c>
      <c r="I61" s="36">
        <v>300000</v>
      </c>
      <c r="J61" s="51"/>
      <c r="K61" s="51"/>
      <c r="L61" s="51"/>
      <c r="M61" s="69" t="s">
        <v>33</v>
      </c>
      <c r="N61" s="69" t="s">
        <v>1601</v>
      </c>
      <c r="O61" s="69" t="s">
        <v>404</v>
      </c>
      <c r="P61" s="335" t="s">
        <v>36</v>
      </c>
    </row>
    <row r="62" spans="1:16" ht="84" x14ac:dyDescent="0.25">
      <c r="A62" s="29" t="s">
        <v>26</v>
      </c>
      <c r="B62" s="29" t="s">
        <v>1844</v>
      </c>
      <c r="C62" s="29"/>
      <c r="D62" s="31" t="s">
        <v>1845</v>
      </c>
      <c r="E62" s="31" t="s">
        <v>1846</v>
      </c>
      <c r="F62" s="29" t="s">
        <v>1847</v>
      </c>
      <c r="G62" s="97" t="s">
        <v>1848</v>
      </c>
      <c r="H62" s="88" t="s">
        <v>132</v>
      </c>
      <c r="I62" s="36">
        <v>150000</v>
      </c>
      <c r="J62" s="51"/>
      <c r="K62" s="51"/>
      <c r="L62" s="51"/>
      <c r="M62" s="69" t="s">
        <v>33</v>
      </c>
      <c r="N62" s="69" t="s">
        <v>1601</v>
      </c>
      <c r="O62" s="69" t="s">
        <v>404</v>
      </c>
      <c r="P62" s="335" t="s">
        <v>36</v>
      </c>
    </row>
    <row r="63" spans="1:16" ht="84" x14ac:dyDescent="0.25">
      <c r="A63" s="29" t="s">
        <v>26</v>
      </c>
      <c r="B63" s="29" t="s">
        <v>1849</v>
      </c>
      <c r="C63" s="29"/>
      <c r="D63" s="31" t="s">
        <v>1845</v>
      </c>
      <c r="E63" s="31" t="s">
        <v>1850</v>
      </c>
      <c r="F63" s="29" t="s">
        <v>1851</v>
      </c>
      <c r="G63" s="97" t="s">
        <v>1852</v>
      </c>
      <c r="H63" s="88" t="s">
        <v>685</v>
      </c>
      <c r="I63" s="36">
        <v>260000</v>
      </c>
      <c r="J63" s="51"/>
      <c r="K63" s="51"/>
      <c r="L63" s="51"/>
      <c r="M63" s="69" t="s">
        <v>33</v>
      </c>
      <c r="N63" s="69" t="s">
        <v>1601</v>
      </c>
      <c r="O63" s="69" t="s">
        <v>404</v>
      </c>
      <c r="P63" s="335" t="s">
        <v>36</v>
      </c>
    </row>
    <row r="64" spans="1:16" ht="84" x14ac:dyDescent="0.25">
      <c r="A64" s="29" t="s">
        <v>26</v>
      </c>
      <c r="B64" s="29" t="s">
        <v>1853</v>
      </c>
      <c r="C64" s="29" t="s">
        <v>103</v>
      </c>
      <c r="D64" s="31" t="s">
        <v>1845</v>
      </c>
      <c r="E64" s="31" t="s">
        <v>1854</v>
      </c>
      <c r="F64" s="29" t="s">
        <v>1855</v>
      </c>
      <c r="G64" s="29" t="s">
        <v>1856</v>
      </c>
      <c r="H64" s="88" t="s">
        <v>153</v>
      </c>
      <c r="I64" s="36">
        <v>150000</v>
      </c>
      <c r="J64" s="51"/>
      <c r="K64" s="51"/>
      <c r="L64" s="51"/>
      <c r="M64" s="69" t="s">
        <v>33</v>
      </c>
      <c r="N64" s="69" t="s">
        <v>1601</v>
      </c>
      <c r="O64" s="69" t="s">
        <v>404</v>
      </c>
      <c r="P64" s="335" t="s">
        <v>36</v>
      </c>
    </row>
    <row r="65" spans="1:16" ht="84" x14ac:dyDescent="0.25">
      <c r="A65" s="29" t="s">
        <v>26</v>
      </c>
      <c r="B65" s="29" t="s">
        <v>1857</v>
      </c>
      <c r="C65" s="29"/>
      <c r="D65" s="31" t="s">
        <v>1845</v>
      </c>
      <c r="E65" s="31" t="s">
        <v>1858</v>
      </c>
      <c r="F65" s="29" t="s">
        <v>1851</v>
      </c>
      <c r="G65" s="97" t="s">
        <v>1859</v>
      </c>
      <c r="H65" s="88" t="s">
        <v>285</v>
      </c>
      <c r="I65" s="36">
        <v>270000</v>
      </c>
      <c r="J65" s="51"/>
      <c r="K65" s="51"/>
      <c r="L65" s="51"/>
      <c r="M65" s="69" t="s">
        <v>33</v>
      </c>
      <c r="N65" s="69" t="s">
        <v>1601</v>
      </c>
      <c r="O65" s="69" t="s">
        <v>404</v>
      </c>
      <c r="P65" s="335" t="s">
        <v>36</v>
      </c>
    </row>
    <row r="66" spans="1:16" ht="84" x14ac:dyDescent="0.25">
      <c r="A66" s="29" t="s">
        <v>26</v>
      </c>
      <c r="B66" s="29" t="s">
        <v>1860</v>
      </c>
      <c r="C66" s="29"/>
      <c r="D66" s="31" t="s">
        <v>1845</v>
      </c>
      <c r="E66" s="31" t="s">
        <v>1861</v>
      </c>
      <c r="F66" s="29" t="s">
        <v>1862</v>
      </c>
      <c r="G66" s="97" t="s">
        <v>1863</v>
      </c>
      <c r="H66" s="88" t="s">
        <v>956</v>
      </c>
      <c r="I66" s="36">
        <v>150000</v>
      </c>
      <c r="J66" s="51"/>
      <c r="K66" s="51"/>
      <c r="L66" s="51"/>
      <c r="M66" s="69" t="s">
        <v>33</v>
      </c>
      <c r="N66" s="69" t="s">
        <v>1601</v>
      </c>
      <c r="O66" s="69" t="s">
        <v>404</v>
      </c>
      <c r="P66" s="356" t="s">
        <v>72</v>
      </c>
    </row>
    <row r="67" spans="1:16" ht="84" x14ac:dyDescent="0.25">
      <c r="A67" s="29" t="s">
        <v>26</v>
      </c>
      <c r="B67" s="29" t="s">
        <v>1864</v>
      </c>
      <c r="C67" s="29"/>
      <c r="D67" s="31" t="s">
        <v>1845</v>
      </c>
      <c r="E67" s="31" t="s">
        <v>1865</v>
      </c>
      <c r="F67" s="29" t="s">
        <v>1862</v>
      </c>
      <c r="G67" s="29" t="s">
        <v>1866</v>
      </c>
      <c r="H67" s="88" t="s">
        <v>685</v>
      </c>
      <c r="I67" s="36">
        <v>150000</v>
      </c>
      <c r="J67" s="51"/>
      <c r="K67" s="51"/>
      <c r="L67" s="51"/>
      <c r="M67" s="69" t="s">
        <v>33</v>
      </c>
      <c r="N67" s="69" t="s">
        <v>1601</v>
      </c>
      <c r="O67" s="69" t="s">
        <v>404</v>
      </c>
      <c r="P67" s="335" t="s">
        <v>36</v>
      </c>
    </row>
    <row r="68" spans="1:16" ht="132" x14ac:dyDescent="0.25">
      <c r="A68" s="29" t="s">
        <v>26</v>
      </c>
      <c r="B68" s="29" t="s">
        <v>1867</v>
      </c>
      <c r="C68" s="29" t="s">
        <v>1036</v>
      </c>
      <c r="D68" s="31" t="s">
        <v>1868</v>
      </c>
      <c r="E68" s="31" t="s">
        <v>1869</v>
      </c>
      <c r="F68" s="29" t="s">
        <v>1870</v>
      </c>
      <c r="G68" s="33" t="s">
        <v>1871</v>
      </c>
      <c r="H68" s="88" t="s">
        <v>108</v>
      </c>
      <c r="I68" s="34">
        <v>306726.77</v>
      </c>
      <c r="J68" s="36">
        <v>247801.15</v>
      </c>
      <c r="K68" s="36">
        <v>58925.620000000024</v>
      </c>
      <c r="L68" s="36"/>
      <c r="M68" s="33" t="s">
        <v>1872</v>
      </c>
      <c r="N68" s="69" t="s">
        <v>34</v>
      </c>
      <c r="O68" s="69" t="s">
        <v>404</v>
      </c>
      <c r="P68" s="357" t="s">
        <v>230</v>
      </c>
    </row>
    <row r="69" spans="1:16" ht="48" x14ac:dyDescent="0.25">
      <c r="A69" s="29" t="s">
        <v>26</v>
      </c>
      <c r="B69" s="30" t="s">
        <v>1873</v>
      </c>
      <c r="C69" s="29" t="s">
        <v>1036</v>
      </c>
      <c r="D69" s="107" t="s">
        <v>1874</v>
      </c>
      <c r="E69" s="107" t="s">
        <v>1875</v>
      </c>
      <c r="F69" s="69" t="s">
        <v>1876</v>
      </c>
      <c r="G69" s="69" t="s">
        <v>1877</v>
      </c>
      <c r="H69" s="88" t="s">
        <v>153</v>
      </c>
      <c r="I69" s="65">
        <v>350000</v>
      </c>
      <c r="J69" s="51"/>
      <c r="K69" s="51"/>
      <c r="L69" s="51"/>
      <c r="M69" s="69" t="s">
        <v>33</v>
      </c>
      <c r="N69" s="69" t="s">
        <v>1601</v>
      </c>
      <c r="O69" s="69" t="s">
        <v>404</v>
      </c>
      <c r="P69" s="335" t="s">
        <v>36</v>
      </c>
    </row>
    <row r="70" spans="1:16" ht="48" x14ac:dyDescent="0.25">
      <c r="A70" s="29" t="s">
        <v>26</v>
      </c>
      <c r="B70" s="30" t="s">
        <v>1878</v>
      </c>
      <c r="C70" s="29" t="s">
        <v>1036</v>
      </c>
      <c r="D70" s="107" t="s">
        <v>1879</v>
      </c>
      <c r="E70" s="107" t="s">
        <v>1880</v>
      </c>
      <c r="F70" s="69" t="s">
        <v>1881</v>
      </c>
      <c r="G70" s="69" t="s">
        <v>1882</v>
      </c>
      <c r="H70" s="88" t="s">
        <v>132</v>
      </c>
      <c r="I70" s="65">
        <v>350000</v>
      </c>
      <c r="J70" s="51"/>
      <c r="K70" s="51"/>
      <c r="L70" s="51"/>
      <c r="M70" s="69" t="s">
        <v>33</v>
      </c>
      <c r="N70" s="69" t="s">
        <v>1601</v>
      </c>
      <c r="O70" s="69" t="s">
        <v>404</v>
      </c>
      <c r="P70" s="356" t="s">
        <v>72</v>
      </c>
    </row>
    <row r="71" spans="1:16" ht="48" x14ac:dyDescent="0.25">
      <c r="A71" s="29" t="s">
        <v>26</v>
      </c>
      <c r="B71" s="30" t="s">
        <v>1883</v>
      </c>
      <c r="C71" s="29" t="s">
        <v>1036</v>
      </c>
      <c r="D71" s="107" t="s">
        <v>1884</v>
      </c>
      <c r="E71" s="107" t="s">
        <v>1885</v>
      </c>
      <c r="F71" s="69" t="s">
        <v>1886</v>
      </c>
      <c r="G71" s="69" t="s">
        <v>1887</v>
      </c>
      <c r="H71" s="88" t="s">
        <v>685</v>
      </c>
      <c r="I71" s="65">
        <v>350000</v>
      </c>
      <c r="J71" s="51"/>
      <c r="K71" s="51"/>
      <c r="L71" s="51"/>
      <c r="M71" s="69" t="s">
        <v>33</v>
      </c>
      <c r="N71" s="69" t="s">
        <v>1601</v>
      </c>
      <c r="O71" s="69" t="s">
        <v>404</v>
      </c>
      <c r="P71" s="335" t="s">
        <v>36</v>
      </c>
    </row>
    <row r="72" spans="1:16" ht="48" x14ac:dyDescent="0.25">
      <c r="A72" s="29" t="s">
        <v>26</v>
      </c>
      <c r="B72" s="30" t="s">
        <v>1888</v>
      </c>
      <c r="C72" s="29" t="s">
        <v>1036</v>
      </c>
      <c r="D72" s="107" t="s">
        <v>1889</v>
      </c>
      <c r="E72" s="107" t="s">
        <v>1890</v>
      </c>
      <c r="F72" s="69" t="s">
        <v>1891</v>
      </c>
      <c r="G72" s="69" t="s">
        <v>1892</v>
      </c>
      <c r="H72" s="88" t="s">
        <v>285</v>
      </c>
      <c r="I72" s="65">
        <v>450000</v>
      </c>
      <c r="J72" s="51"/>
      <c r="K72" s="51"/>
      <c r="L72" s="51"/>
      <c r="M72" s="69" t="s">
        <v>33</v>
      </c>
      <c r="N72" s="69" t="s">
        <v>1601</v>
      </c>
      <c r="O72" s="69" t="s">
        <v>404</v>
      </c>
      <c r="P72" s="335" t="s">
        <v>36</v>
      </c>
    </row>
    <row r="73" spans="1:16" ht="48" x14ac:dyDescent="0.25">
      <c r="A73" s="29" t="s">
        <v>26</v>
      </c>
      <c r="B73" s="30" t="s">
        <v>1893</v>
      </c>
      <c r="C73" s="29"/>
      <c r="D73" s="107" t="s">
        <v>1894</v>
      </c>
      <c r="E73" s="107" t="s">
        <v>1895</v>
      </c>
      <c r="F73" s="69" t="s">
        <v>1896</v>
      </c>
      <c r="G73" s="69" t="s">
        <v>1897</v>
      </c>
      <c r="H73" s="88" t="s">
        <v>114</v>
      </c>
      <c r="I73" s="65">
        <v>50000</v>
      </c>
      <c r="J73" s="51"/>
      <c r="K73" s="51"/>
      <c r="L73" s="51"/>
      <c r="M73" s="69" t="s">
        <v>33</v>
      </c>
      <c r="N73" s="69" t="s">
        <v>1601</v>
      </c>
      <c r="O73" s="69" t="s">
        <v>404</v>
      </c>
      <c r="P73" s="335" t="s">
        <v>36</v>
      </c>
    </row>
    <row r="74" spans="1:16" ht="48" x14ac:dyDescent="0.25">
      <c r="A74" s="29" t="s">
        <v>26</v>
      </c>
      <c r="B74" s="30" t="s">
        <v>1898</v>
      </c>
      <c r="C74" s="29"/>
      <c r="D74" s="107" t="s">
        <v>1899</v>
      </c>
      <c r="E74" s="107" t="s">
        <v>1900</v>
      </c>
      <c r="F74" s="69" t="s">
        <v>1901</v>
      </c>
      <c r="G74" s="69" t="s">
        <v>1902</v>
      </c>
      <c r="H74" s="88" t="s">
        <v>164</v>
      </c>
      <c r="I74" s="65">
        <v>135000</v>
      </c>
      <c r="J74" s="51"/>
      <c r="K74" s="51"/>
      <c r="L74" s="51"/>
      <c r="M74" s="69" t="s">
        <v>33</v>
      </c>
      <c r="N74" s="69" t="s">
        <v>1601</v>
      </c>
      <c r="O74" s="69" t="s">
        <v>404</v>
      </c>
      <c r="P74" s="335" t="s">
        <v>36</v>
      </c>
    </row>
    <row r="75" spans="1:16" ht="60" x14ac:dyDescent="0.25">
      <c r="A75" s="29" t="s">
        <v>26</v>
      </c>
      <c r="B75" s="30" t="s">
        <v>1903</v>
      </c>
      <c r="C75" s="75"/>
      <c r="D75" s="107" t="s">
        <v>1904</v>
      </c>
      <c r="E75" s="107" t="s">
        <v>1905</v>
      </c>
      <c r="F75" s="69" t="s">
        <v>1906</v>
      </c>
      <c r="G75" s="69" t="s">
        <v>1907</v>
      </c>
      <c r="H75" s="88" t="s">
        <v>220</v>
      </c>
      <c r="I75" s="194">
        <v>689000</v>
      </c>
      <c r="J75" s="51"/>
      <c r="K75" s="51"/>
      <c r="L75" s="51"/>
      <c r="M75" s="69" t="s">
        <v>33</v>
      </c>
      <c r="N75" s="69" t="s">
        <v>1601</v>
      </c>
      <c r="O75" s="69" t="s">
        <v>404</v>
      </c>
      <c r="P75" s="335" t="s">
        <v>36</v>
      </c>
    </row>
    <row r="76" spans="1:16" ht="48" x14ac:dyDescent="0.25">
      <c r="A76" s="29" t="s">
        <v>26</v>
      </c>
      <c r="B76" s="30" t="s">
        <v>1908</v>
      </c>
      <c r="C76" s="43"/>
      <c r="D76" s="107" t="s">
        <v>1909</v>
      </c>
      <c r="E76" s="107" t="s">
        <v>1910</v>
      </c>
      <c r="F76" s="69" t="s">
        <v>1911</v>
      </c>
      <c r="G76" s="69" t="s">
        <v>1912</v>
      </c>
      <c r="H76" s="88" t="s">
        <v>220</v>
      </c>
      <c r="I76" s="65">
        <v>246000</v>
      </c>
      <c r="J76" s="65"/>
      <c r="K76" s="65"/>
      <c r="L76" s="65"/>
      <c r="M76" s="69" t="s">
        <v>33</v>
      </c>
      <c r="N76" s="69" t="s">
        <v>1601</v>
      </c>
      <c r="O76" s="69" t="s">
        <v>404</v>
      </c>
      <c r="P76" s="335" t="s">
        <v>36</v>
      </c>
    </row>
    <row r="77" spans="1:16" ht="48" x14ac:dyDescent="0.25">
      <c r="A77" s="29" t="s">
        <v>26</v>
      </c>
      <c r="B77" s="30" t="s">
        <v>1913</v>
      </c>
      <c r="C77" s="75"/>
      <c r="D77" s="107" t="s">
        <v>1914</v>
      </c>
      <c r="E77" s="107" t="s">
        <v>1915</v>
      </c>
      <c r="F77" s="69" t="s">
        <v>1916</v>
      </c>
      <c r="G77" s="69" t="s">
        <v>1917</v>
      </c>
      <c r="H77" s="88" t="s">
        <v>387</v>
      </c>
      <c r="I77" s="65">
        <v>130000</v>
      </c>
      <c r="J77" s="51"/>
      <c r="K77" s="51"/>
      <c r="L77" s="51"/>
      <c r="M77" s="69" t="s">
        <v>33</v>
      </c>
      <c r="N77" s="69" t="s">
        <v>1601</v>
      </c>
      <c r="O77" s="69" t="s">
        <v>404</v>
      </c>
      <c r="P77" s="335" t="s">
        <v>36</v>
      </c>
    </row>
    <row r="78" spans="1:16" ht="48" x14ac:dyDescent="0.25">
      <c r="A78" s="29" t="s">
        <v>26</v>
      </c>
      <c r="B78" s="30" t="s">
        <v>1918</v>
      </c>
      <c r="C78" s="75"/>
      <c r="D78" s="107" t="s">
        <v>1919</v>
      </c>
      <c r="E78" s="107" t="s">
        <v>1920</v>
      </c>
      <c r="F78" s="69" t="s">
        <v>1921</v>
      </c>
      <c r="G78" s="69" t="s">
        <v>1922</v>
      </c>
      <c r="H78" s="88" t="s">
        <v>387</v>
      </c>
      <c r="I78" s="218">
        <v>89000</v>
      </c>
      <c r="J78" s="51"/>
      <c r="K78" s="51"/>
      <c r="L78" s="51"/>
      <c r="M78" s="69" t="s">
        <v>33</v>
      </c>
      <c r="N78" s="69" t="s">
        <v>1601</v>
      </c>
      <c r="O78" s="69" t="s">
        <v>404</v>
      </c>
      <c r="P78" s="335" t="s">
        <v>36</v>
      </c>
    </row>
    <row r="79" spans="1:16" ht="96" x14ac:dyDescent="0.25">
      <c r="A79" s="29" t="s">
        <v>26</v>
      </c>
      <c r="B79" s="29" t="s">
        <v>1923</v>
      </c>
      <c r="C79" s="29" t="s">
        <v>103</v>
      </c>
      <c r="D79" s="31" t="s">
        <v>1924</v>
      </c>
      <c r="E79" s="31" t="s">
        <v>1925</v>
      </c>
      <c r="F79" s="69" t="s">
        <v>1926</v>
      </c>
      <c r="G79" s="33" t="s">
        <v>1927</v>
      </c>
      <c r="H79" s="88" t="s">
        <v>32</v>
      </c>
      <c r="I79" s="34">
        <v>213800</v>
      </c>
      <c r="J79" s="36"/>
      <c r="K79" s="36"/>
      <c r="L79" s="36"/>
      <c r="M79" s="69" t="s">
        <v>33</v>
      </c>
      <c r="N79" s="33" t="s">
        <v>1928</v>
      </c>
      <c r="O79" s="29" t="s">
        <v>1929</v>
      </c>
      <c r="P79" s="335" t="s">
        <v>36</v>
      </c>
    </row>
    <row r="80" spans="1:16" ht="48" x14ac:dyDescent="0.25">
      <c r="A80" s="29" t="s">
        <v>26</v>
      </c>
      <c r="B80" s="29" t="s">
        <v>1930</v>
      </c>
      <c r="C80" s="29"/>
      <c r="D80" s="31" t="s">
        <v>1931</v>
      </c>
      <c r="E80" s="31" t="s">
        <v>1932</v>
      </c>
      <c r="F80" s="29" t="s">
        <v>1933</v>
      </c>
      <c r="G80" s="33" t="s">
        <v>1934</v>
      </c>
      <c r="H80" s="88">
        <v>2026</v>
      </c>
      <c r="I80" s="34">
        <v>16300</v>
      </c>
      <c r="J80" s="36"/>
      <c r="K80" s="36"/>
      <c r="L80" s="36"/>
      <c r="M80" s="69" t="s">
        <v>33</v>
      </c>
      <c r="N80" s="69" t="s">
        <v>1601</v>
      </c>
      <c r="O80" s="69" t="s">
        <v>404</v>
      </c>
      <c r="P80" s="335" t="s">
        <v>36</v>
      </c>
    </row>
    <row r="81" spans="1:16" ht="48" x14ac:dyDescent="0.25">
      <c r="A81" s="29" t="s">
        <v>26</v>
      </c>
      <c r="B81" s="29" t="s">
        <v>1935</v>
      </c>
      <c r="C81" s="29"/>
      <c r="D81" s="31" t="s">
        <v>1936</v>
      </c>
      <c r="E81" s="107" t="s">
        <v>1937</v>
      </c>
      <c r="F81" s="69" t="s">
        <v>1938</v>
      </c>
      <c r="G81" s="33" t="s">
        <v>1939</v>
      </c>
      <c r="H81" s="88" t="s">
        <v>153</v>
      </c>
      <c r="I81" s="34">
        <v>15000</v>
      </c>
      <c r="J81" s="36"/>
      <c r="K81" s="36"/>
      <c r="L81" s="36"/>
      <c r="M81" s="69" t="s">
        <v>33</v>
      </c>
      <c r="N81" s="69" t="s">
        <v>1601</v>
      </c>
      <c r="O81" s="69" t="s">
        <v>404</v>
      </c>
      <c r="P81" s="335" t="s">
        <v>36</v>
      </c>
    </row>
    <row r="82" spans="1:16" ht="48" x14ac:dyDescent="0.25">
      <c r="A82" s="29" t="s">
        <v>26</v>
      </c>
      <c r="B82" s="29" t="s">
        <v>1940</v>
      </c>
      <c r="C82" s="29"/>
      <c r="D82" s="31" t="s">
        <v>1941</v>
      </c>
      <c r="E82" s="31" t="s">
        <v>1942</v>
      </c>
      <c r="F82" s="69" t="s">
        <v>1943</v>
      </c>
      <c r="G82" s="33" t="s">
        <v>1944</v>
      </c>
      <c r="H82" s="88" t="s">
        <v>132</v>
      </c>
      <c r="I82" s="34">
        <v>20000</v>
      </c>
      <c r="J82" s="36"/>
      <c r="K82" s="36"/>
      <c r="L82" s="36"/>
      <c r="M82" s="69" t="s">
        <v>33</v>
      </c>
      <c r="N82" s="69" t="s">
        <v>1601</v>
      </c>
      <c r="O82" s="69" t="s">
        <v>404</v>
      </c>
      <c r="P82" s="335" t="s">
        <v>36</v>
      </c>
    </row>
    <row r="83" spans="1:16" ht="48" x14ac:dyDescent="0.25">
      <c r="A83" s="29" t="s">
        <v>26</v>
      </c>
      <c r="B83" s="29" t="s">
        <v>1945</v>
      </c>
      <c r="C83" s="29"/>
      <c r="D83" s="31" t="s">
        <v>1946</v>
      </c>
      <c r="E83" s="31" t="s">
        <v>1947</v>
      </c>
      <c r="F83" s="69" t="s">
        <v>1948</v>
      </c>
      <c r="G83" s="33" t="s">
        <v>1949</v>
      </c>
      <c r="H83" s="88" t="s">
        <v>285</v>
      </c>
      <c r="I83" s="34">
        <v>25000</v>
      </c>
      <c r="J83" s="36"/>
      <c r="K83" s="36"/>
      <c r="L83" s="36"/>
      <c r="M83" s="69" t="s">
        <v>33</v>
      </c>
      <c r="N83" s="69" t="s">
        <v>1601</v>
      </c>
      <c r="O83" s="69" t="s">
        <v>404</v>
      </c>
      <c r="P83" s="335" t="s">
        <v>36</v>
      </c>
    </row>
    <row r="84" spans="1:16" ht="48" x14ac:dyDescent="0.25">
      <c r="A84" s="29" t="s">
        <v>26</v>
      </c>
      <c r="B84" s="29" t="s">
        <v>1950</v>
      </c>
      <c r="C84" s="29"/>
      <c r="D84" s="31" t="s">
        <v>1951</v>
      </c>
      <c r="E84" s="31" t="s">
        <v>1952</v>
      </c>
      <c r="F84" s="69" t="s">
        <v>1953</v>
      </c>
      <c r="G84" s="33" t="s">
        <v>1954</v>
      </c>
      <c r="H84" s="88" t="s">
        <v>285</v>
      </c>
      <c r="I84" s="34">
        <v>15000</v>
      </c>
      <c r="J84" s="36"/>
      <c r="K84" s="36"/>
      <c r="L84" s="36"/>
      <c r="M84" s="33" t="s">
        <v>33</v>
      </c>
      <c r="N84" s="69" t="s">
        <v>1601</v>
      </c>
      <c r="O84" s="69" t="s">
        <v>404</v>
      </c>
      <c r="P84" s="335" t="s">
        <v>36</v>
      </c>
    </row>
    <row r="85" spans="1:16" ht="48" x14ac:dyDescent="0.25">
      <c r="A85" s="29" t="s">
        <v>26</v>
      </c>
      <c r="B85" s="29" t="s">
        <v>1955</v>
      </c>
      <c r="C85" s="29"/>
      <c r="D85" s="31" t="s">
        <v>1956</v>
      </c>
      <c r="E85" s="31" t="s">
        <v>1957</v>
      </c>
      <c r="F85" s="69" t="s">
        <v>1948</v>
      </c>
      <c r="G85" s="33" t="s">
        <v>1958</v>
      </c>
      <c r="H85" s="88" t="s">
        <v>132</v>
      </c>
      <c r="I85" s="34">
        <v>25000</v>
      </c>
      <c r="J85" s="36"/>
      <c r="K85" s="36"/>
      <c r="L85" s="36"/>
      <c r="M85" s="69" t="s">
        <v>33</v>
      </c>
      <c r="N85" s="69" t="s">
        <v>1601</v>
      </c>
      <c r="O85" s="69" t="s">
        <v>404</v>
      </c>
      <c r="P85" s="335" t="s">
        <v>36</v>
      </c>
    </row>
    <row r="86" spans="1:16" ht="48" x14ac:dyDescent="0.25">
      <c r="A86" s="29" t="s">
        <v>26</v>
      </c>
      <c r="B86" s="29" t="s">
        <v>1959</v>
      </c>
      <c r="C86" s="29"/>
      <c r="D86" s="31" t="s">
        <v>1960</v>
      </c>
      <c r="E86" s="31" t="s">
        <v>1961</v>
      </c>
      <c r="F86" s="29" t="s">
        <v>1962</v>
      </c>
      <c r="G86" s="33" t="s">
        <v>1963</v>
      </c>
      <c r="H86" s="88">
        <v>2026</v>
      </c>
      <c r="I86" s="34">
        <v>7000</v>
      </c>
      <c r="J86" s="36"/>
      <c r="K86" s="36"/>
      <c r="L86" s="36"/>
      <c r="M86" s="33" t="s">
        <v>33</v>
      </c>
      <c r="N86" s="69" t="s">
        <v>1601</v>
      </c>
      <c r="O86" s="69" t="s">
        <v>404</v>
      </c>
      <c r="P86" s="335" t="s">
        <v>36</v>
      </c>
    </row>
    <row r="87" spans="1:16" ht="48" x14ac:dyDescent="0.25">
      <c r="A87" s="29" t="s">
        <v>26</v>
      </c>
      <c r="B87" s="29" t="s">
        <v>1964</v>
      </c>
      <c r="C87" s="29"/>
      <c r="D87" s="31" t="s">
        <v>1965</v>
      </c>
      <c r="E87" s="31" t="s">
        <v>1966</v>
      </c>
      <c r="F87" s="29" t="s">
        <v>1967</v>
      </c>
      <c r="G87" s="33" t="s">
        <v>1968</v>
      </c>
      <c r="H87" s="88" t="s">
        <v>685</v>
      </c>
      <c r="I87" s="34">
        <v>50000</v>
      </c>
      <c r="J87" s="36"/>
      <c r="K87" s="36"/>
      <c r="L87" s="36"/>
      <c r="M87" s="69" t="s">
        <v>33</v>
      </c>
      <c r="N87" s="328" t="s">
        <v>1928</v>
      </c>
      <c r="O87" s="97" t="s">
        <v>1929</v>
      </c>
      <c r="P87" s="335" t="s">
        <v>36</v>
      </c>
    </row>
    <row r="88" spans="1:16" ht="48" x14ac:dyDescent="0.25">
      <c r="A88" s="29" t="s">
        <v>26</v>
      </c>
      <c r="B88" s="29" t="s">
        <v>1969</v>
      </c>
      <c r="C88" s="29"/>
      <c r="D88" s="31" t="s">
        <v>1970</v>
      </c>
      <c r="E88" s="31" t="s">
        <v>1971</v>
      </c>
      <c r="F88" s="29" t="s">
        <v>1972</v>
      </c>
      <c r="G88" s="33" t="s">
        <v>1973</v>
      </c>
      <c r="H88" s="88" t="s">
        <v>153</v>
      </c>
      <c r="I88" s="34">
        <v>30000</v>
      </c>
      <c r="J88" s="36"/>
      <c r="K88" s="36"/>
      <c r="L88" s="36"/>
      <c r="M88" s="33" t="s">
        <v>33</v>
      </c>
      <c r="N88" s="69" t="s">
        <v>1601</v>
      </c>
      <c r="O88" s="69" t="s">
        <v>404</v>
      </c>
      <c r="P88" s="335" t="s">
        <v>36</v>
      </c>
    </row>
    <row r="89" spans="1:16" ht="48" x14ac:dyDescent="0.25">
      <c r="A89" s="29" t="s">
        <v>26</v>
      </c>
      <c r="B89" s="29" t="s">
        <v>1974</v>
      </c>
      <c r="C89" s="29"/>
      <c r="D89" s="31" t="s">
        <v>1975</v>
      </c>
      <c r="E89" s="31" t="s">
        <v>1976</v>
      </c>
      <c r="F89" s="29" t="s">
        <v>1977</v>
      </c>
      <c r="G89" s="33" t="s">
        <v>1978</v>
      </c>
      <c r="H89" s="88" t="s">
        <v>90</v>
      </c>
      <c r="I89" s="34">
        <v>80000</v>
      </c>
      <c r="J89" s="36"/>
      <c r="K89" s="36"/>
      <c r="L89" s="36"/>
      <c r="M89" s="33" t="s">
        <v>33</v>
      </c>
      <c r="N89" s="69" t="s">
        <v>1601</v>
      </c>
      <c r="O89" s="69" t="s">
        <v>404</v>
      </c>
      <c r="P89" s="335" t="s">
        <v>36</v>
      </c>
    </row>
    <row r="90" spans="1:16" ht="48" x14ac:dyDescent="0.25">
      <c r="A90" s="29" t="s">
        <v>26</v>
      </c>
      <c r="B90" s="29" t="s">
        <v>1979</v>
      </c>
      <c r="C90" s="29"/>
      <c r="D90" s="31" t="s">
        <v>1980</v>
      </c>
      <c r="E90" s="31" t="s">
        <v>1981</v>
      </c>
      <c r="F90" s="29" t="s">
        <v>1982</v>
      </c>
      <c r="G90" s="33" t="s">
        <v>1983</v>
      </c>
      <c r="H90" s="88" t="s">
        <v>340</v>
      </c>
      <c r="I90" s="34">
        <v>300000</v>
      </c>
      <c r="J90" s="36"/>
      <c r="K90" s="36"/>
      <c r="L90" s="36"/>
      <c r="M90" s="69" t="s">
        <v>33</v>
      </c>
      <c r="N90" s="69" t="s">
        <v>1601</v>
      </c>
      <c r="O90" s="69" t="s">
        <v>404</v>
      </c>
      <c r="P90" s="335" t="s">
        <v>36</v>
      </c>
    </row>
    <row r="91" spans="1:16" ht="48" x14ac:dyDescent="0.25">
      <c r="A91" s="29" t="s">
        <v>26</v>
      </c>
      <c r="B91" s="29" t="s">
        <v>1984</v>
      </c>
      <c r="C91" s="29"/>
      <c r="D91" s="31" t="s">
        <v>1985</v>
      </c>
      <c r="E91" s="31" t="s">
        <v>1986</v>
      </c>
      <c r="F91" s="29" t="s">
        <v>1987</v>
      </c>
      <c r="G91" s="33" t="s">
        <v>1988</v>
      </c>
      <c r="H91" s="88" t="s">
        <v>132</v>
      </c>
      <c r="I91" s="34">
        <v>52000</v>
      </c>
      <c r="J91" s="36"/>
      <c r="K91" s="36"/>
      <c r="L91" s="36"/>
      <c r="M91" s="33" t="s">
        <v>33</v>
      </c>
      <c r="N91" s="69" t="s">
        <v>1601</v>
      </c>
      <c r="O91" s="69" t="s">
        <v>404</v>
      </c>
      <c r="P91" s="335" t="s">
        <v>36</v>
      </c>
    </row>
    <row r="92" spans="1:16" ht="48" x14ac:dyDescent="0.25">
      <c r="A92" s="29" t="s">
        <v>26</v>
      </c>
      <c r="B92" s="29" t="s">
        <v>1989</v>
      </c>
      <c r="C92" s="29"/>
      <c r="D92" s="31" t="s">
        <v>1990</v>
      </c>
      <c r="E92" s="31" t="s">
        <v>1991</v>
      </c>
      <c r="F92" s="29" t="s">
        <v>1992</v>
      </c>
      <c r="G92" s="33" t="s">
        <v>1993</v>
      </c>
      <c r="H92" s="88" t="s">
        <v>447</v>
      </c>
      <c r="I92" s="34">
        <v>36000</v>
      </c>
      <c r="J92" s="36"/>
      <c r="K92" s="36"/>
      <c r="L92" s="36"/>
      <c r="M92" s="33" t="s">
        <v>33</v>
      </c>
      <c r="N92" s="69" t="s">
        <v>1601</v>
      </c>
      <c r="O92" s="69" t="s">
        <v>404</v>
      </c>
      <c r="P92" s="335" t="s">
        <v>36</v>
      </c>
    </row>
    <row r="93" spans="1:16" ht="72" x14ac:dyDescent="0.25">
      <c r="A93" s="29" t="s">
        <v>26</v>
      </c>
      <c r="B93" s="29" t="s">
        <v>1994</v>
      </c>
      <c r="C93" s="29" t="s">
        <v>1036</v>
      </c>
      <c r="D93" s="31" t="s">
        <v>1995</v>
      </c>
      <c r="E93" s="31" t="s">
        <v>1996</v>
      </c>
      <c r="F93" s="29" t="s">
        <v>1997</v>
      </c>
      <c r="G93" s="33" t="s">
        <v>1998</v>
      </c>
      <c r="H93" s="88" t="s">
        <v>90</v>
      </c>
      <c r="I93" s="34">
        <v>80000</v>
      </c>
      <c r="J93" s="36"/>
      <c r="K93" s="36"/>
      <c r="L93" s="36"/>
      <c r="M93" s="33" t="s">
        <v>33</v>
      </c>
      <c r="N93" s="69" t="s">
        <v>1601</v>
      </c>
      <c r="O93" s="69" t="s">
        <v>404</v>
      </c>
      <c r="P93" s="335" t="s">
        <v>36</v>
      </c>
    </row>
    <row r="94" spans="1:16" ht="60" x14ac:dyDescent="0.25">
      <c r="A94" s="29" t="s">
        <v>26</v>
      </c>
      <c r="B94" s="29" t="s">
        <v>1999</v>
      </c>
      <c r="C94" s="29" t="s">
        <v>1036</v>
      </c>
      <c r="D94" s="31" t="s">
        <v>2000</v>
      </c>
      <c r="E94" s="37" t="s">
        <v>2001</v>
      </c>
      <c r="F94" s="29" t="s">
        <v>2002</v>
      </c>
      <c r="G94" s="33" t="s">
        <v>2003</v>
      </c>
      <c r="H94" s="88" t="s">
        <v>340</v>
      </c>
      <c r="I94" s="34">
        <v>88000</v>
      </c>
      <c r="J94" s="36"/>
      <c r="K94" s="36"/>
      <c r="L94" s="36"/>
      <c r="M94" s="69" t="s">
        <v>33</v>
      </c>
      <c r="N94" s="69" t="s">
        <v>1601</v>
      </c>
      <c r="O94" s="69" t="s">
        <v>404</v>
      </c>
      <c r="P94" s="356" t="s">
        <v>72</v>
      </c>
    </row>
    <row r="95" spans="1:16" ht="48" x14ac:dyDescent="0.25">
      <c r="A95" s="29" t="s">
        <v>26</v>
      </c>
      <c r="B95" s="29" t="s">
        <v>2004</v>
      </c>
      <c r="C95" s="29"/>
      <c r="D95" s="31" t="s">
        <v>2005</v>
      </c>
      <c r="E95" s="31" t="s">
        <v>2006</v>
      </c>
      <c r="F95" s="29" t="s">
        <v>2007</v>
      </c>
      <c r="G95" s="33" t="s">
        <v>2008</v>
      </c>
      <c r="H95" s="88" t="s">
        <v>285</v>
      </c>
      <c r="I95" s="34">
        <v>97500</v>
      </c>
      <c r="J95" s="36"/>
      <c r="K95" s="36"/>
      <c r="L95" s="36"/>
      <c r="M95" s="33" t="s">
        <v>33</v>
      </c>
      <c r="N95" s="69" t="s">
        <v>1601</v>
      </c>
      <c r="O95" s="69" t="s">
        <v>404</v>
      </c>
      <c r="P95" s="335" t="s">
        <v>36</v>
      </c>
    </row>
    <row r="96" spans="1:16" ht="48" x14ac:dyDescent="0.25">
      <c r="A96" s="29" t="s">
        <v>26</v>
      </c>
      <c r="B96" s="29" t="s">
        <v>2009</v>
      </c>
      <c r="C96" s="29" t="s">
        <v>1036</v>
      </c>
      <c r="D96" s="31" t="s">
        <v>2010</v>
      </c>
      <c r="E96" s="31" t="s">
        <v>2011</v>
      </c>
      <c r="F96" s="29" t="s">
        <v>2012</v>
      </c>
      <c r="G96" s="33" t="s">
        <v>2013</v>
      </c>
      <c r="H96" s="88" t="s">
        <v>108</v>
      </c>
      <c r="I96" s="34">
        <v>86000</v>
      </c>
      <c r="J96" s="36"/>
      <c r="K96" s="36"/>
      <c r="L96" s="36"/>
      <c r="M96" s="69" t="s">
        <v>33</v>
      </c>
      <c r="N96" s="69" t="s">
        <v>1601</v>
      </c>
      <c r="O96" s="69" t="s">
        <v>404</v>
      </c>
      <c r="P96" s="357" t="s">
        <v>230</v>
      </c>
    </row>
    <row r="97" spans="1:16" ht="48" x14ac:dyDescent="0.25">
      <c r="A97" s="29" t="s">
        <v>26</v>
      </c>
      <c r="B97" s="29" t="s">
        <v>2014</v>
      </c>
      <c r="C97" s="29"/>
      <c r="D97" s="31" t="s">
        <v>2015</v>
      </c>
      <c r="E97" s="31" t="s">
        <v>2016</v>
      </c>
      <c r="F97" s="29" t="s">
        <v>2017</v>
      </c>
      <c r="G97" s="33" t="s">
        <v>2018</v>
      </c>
      <c r="H97" s="88" t="s">
        <v>153</v>
      </c>
      <c r="I97" s="34">
        <v>11300</v>
      </c>
      <c r="J97" s="36"/>
      <c r="K97" s="36"/>
      <c r="L97" s="36"/>
      <c r="M97" s="69" t="s">
        <v>33</v>
      </c>
      <c r="N97" s="69" t="s">
        <v>1601</v>
      </c>
      <c r="O97" s="69" t="s">
        <v>404</v>
      </c>
      <c r="P97" s="335" t="s">
        <v>36</v>
      </c>
    </row>
    <row r="98" spans="1:16" ht="48" x14ac:dyDescent="0.25">
      <c r="A98" s="29" t="s">
        <v>26</v>
      </c>
      <c r="B98" s="29" t="s">
        <v>2019</v>
      </c>
      <c r="C98" s="29"/>
      <c r="D98" s="31" t="s">
        <v>2020</v>
      </c>
      <c r="E98" s="31" t="s">
        <v>2021</v>
      </c>
      <c r="F98" s="29" t="s">
        <v>2022</v>
      </c>
      <c r="G98" s="33" t="s">
        <v>2023</v>
      </c>
      <c r="H98" s="88" t="s">
        <v>685</v>
      </c>
      <c r="I98" s="34">
        <v>10000</v>
      </c>
      <c r="J98" s="36"/>
      <c r="K98" s="36"/>
      <c r="L98" s="36"/>
      <c r="M98" s="33" t="s">
        <v>33</v>
      </c>
      <c r="N98" s="69" t="s">
        <v>1601</v>
      </c>
      <c r="O98" s="69" t="s">
        <v>404</v>
      </c>
      <c r="P98" s="335" t="s">
        <v>36</v>
      </c>
    </row>
    <row r="99" spans="1:16" ht="48" x14ac:dyDescent="0.25">
      <c r="A99" s="29" t="s">
        <v>26</v>
      </c>
      <c r="B99" s="29" t="s">
        <v>2024</v>
      </c>
      <c r="C99" s="29"/>
      <c r="D99" s="31" t="s">
        <v>2025</v>
      </c>
      <c r="E99" s="31" t="s">
        <v>2026</v>
      </c>
      <c r="F99" s="29" t="s">
        <v>2027</v>
      </c>
      <c r="G99" s="33" t="s">
        <v>2028</v>
      </c>
      <c r="H99" s="88" t="s">
        <v>132</v>
      </c>
      <c r="I99" s="34">
        <v>23800</v>
      </c>
      <c r="J99" s="36"/>
      <c r="K99" s="36"/>
      <c r="L99" s="36"/>
      <c r="M99" s="33" t="s">
        <v>33</v>
      </c>
      <c r="N99" s="69" t="s">
        <v>1601</v>
      </c>
      <c r="O99" s="69" t="s">
        <v>404</v>
      </c>
      <c r="P99" s="335" t="s">
        <v>36</v>
      </c>
    </row>
    <row r="100" spans="1:16" ht="48" x14ac:dyDescent="0.25">
      <c r="A100" s="29" t="s">
        <v>26</v>
      </c>
      <c r="B100" s="29" t="s">
        <v>2029</v>
      </c>
      <c r="C100" s="29"/>
      <c r="D100" s="31" t="s">
        <v>2030</v>
      </c>
      <c r="E100" s="31" t="s">
        <v>2031</v>
      </c>
      <c r="F100" s="29" t="s">
        <v>2022</v>
      </c>
      <c r="G100" s="33" t="s">
        <v>2032</v>
      </c>
      <c r="H100" s="88" t="s">
        <v>132</v>
      </c>
      <c r="I100" s="34">
        <v>15000</v>
      </c>
      <c r="J100" s="36"/>
      <c r="K100" s="36"/>
      <c r="L100" s="36"/>
      <c r="M100" s="33" t="s">
        <v>33</v>
      </c>
      <c r="N100" s="69" t="s">
        <v>1601</v>
      </c>
      <c r="O100" s="69" t="s">
        <v>404</v>
      </c>
      <c r="P100" s="335" t="s">
        <v>36</v>
      </c>
    </row>
    <row r="101" spans="1:16" ht="48" x14ac:dyDescent="0.25">
      <c r="A101" s="29" t="s">
        <v>26</v>
      </c>
      <c r="B101" s="29" t="s">
        <v>2033</v>
      </c>
      <c r="C101" s="29"/>
      <c r="D101" s="31" t="s">
        <v>2034</v>
      </c>
      <c r="E101" s="31" t="s">
        <v>2035</v>
      </c>
      <c r="F101" s="29" t="s">
        <v>2036</v>
      </c>
      <c r="G101" s="33" t="s">
        <v>2037</v>
      </c>
      <c r="H101" s="88" t="s">
        <v>153</v>
      </c>
      <c r="I101" s="34">
        <v>50000</v>
      </c>
      <c r="J101" s="36"/>
      <c r="K101" s="36"/>
      <c r="L101" s="36"/>
      <c r="M101" s="33" t="s">
        <v>33</v>
      </c>
      <c r="N101" s="69" t="s">
        <v>1601</v>
      </c>
      <c r="O101" s="69" t="s">
        <v>404</v>
      </c>
      <c r="P101" s="335" t="s">
        <v>36</v>
      </c>
    </row>
    <row r="102" spans="1:16" ht="48" x14ac:dyDescent="0.25">
      <c r="A102" s="29" t="s">
        <v>26</v>
      </c>
      <c r="B102" s="29" t="s">
        <v>2038</v>
      </c>
      <c r="C102" s="29"/>
      <c r="D102" s="31" t="s">
        <v>2039</v>
      </c>
      <c r="E102" s="31" t="s">
        <v>2040</v>
      </c>
      <c r="F102" s="29" t="s">
        <v>2041</v>
      </c>
      <c r="G102" s="33" t="s">
        <v>2042</v>
      </c>
      <c r="H102" s="88" t="s">
        <v>90</v>
      </c>
      <c r="I102" s="34">
        <v>200000</v>
      </c>
      <c r="J102" s="36"/>
      <c r="K102" s="36"/>
      <c r="L102" s="36"/>
      <c r="M102" s="33" t="s">
        <v>33</v>
      </c>
      <c r="N102" s="69" t="s">
        <v>1601</v>
      </c>
      <c r="O102" s="69" t="s">
        <v>404</v>
      </c>
      <c r="P102" s="335" t="s">
        <v>36</v>
      </c>
    </row>
    <row r="103" spans="1:16" ht="48" x14ac:dyDescent="0.25">
      <c r="A103" s="29" t="s">
        <v>26</v>
      </c>
      <c r="B103" s="29" t="s">
        <v>2043</v>
      </c>
      <c r="C103" s="29"/>
      <c r="D103" s="31" t="s">
        <v>2044</v>
      </c>
      <c r="E103" s="31" t="s">
        <v>2045</v>
      </c>
      <c r="F103" s="29" t="s">
        <v>2046</v>
      </c>
      <c r="G103" s="127" t="s">
        <v>2047</v>
      </c>
      <c r="H103" s="88" t="s">
        <v>685</v>
      </c>
      <c r="I103" s="34">
        <v>45000</v>
      </c>
      <c r="J103" s="36"/>
      <c r="K103" s="36"/>
      <c r="L103" s="36"/>
      <c r="M103" s="33" t="s">
        <v>33</v>
      </c>
      <c r="N103" s="69" t="s">
        <v>1601</v>
      </c>
      <c r="O103" s="69" t="s">
        <v>404</v>
      </c>
      <c r="P103" s="335" t="s">
        <v>36</v>
      </c>
    </row>
    <row r="104" spans="1:16" ht="48" x14ac:dyDescent="0.25">
      <c r="A104" s="29" t="s">
        <v>26</v>
      </c>
      <c r="B104" s="29" t="s">
        <v>2048</v>
      </c>
      <c r="C104" s="29"/>
      <c r="D104" s="31" t="s">
        <v>2049</v>
      </c>
      <c r="E104" s="31" t="s">
        <v>2050</v>
      </c>
      <c r="F104" s="29" t="s">
        <v>2051</v>
      </c>
      <c r="G104" s="33" t="s">
        <v>2052</v>
      </c>
      <c r="H104" s="88" t="s">
        <v>153</v>
      </c>
      <c r="I104" s="34">
        <v>50000</v>
      </c>
      <c r="J104" s="36"/>
      <c r="K104" s="36"/>
      <c r="L104" s="36"/>
      <c r="M104" s="33" t="s">
        <v>33</v>
      </c>
      <c r="N104" s="69" t="s">
        <v>1601</v>
      </c>
      <c r="O104" s="69" t="s">
        <v>404</v>
      </c>
      <c r="P104" s="335" t="s">
        <v>36</v>
      </c>
    </row>
    <row r="105" spans="1:16" ht="48" x14ac:dyDescent="0.25">
      <c r="A105" s="29" t="s">
        <v>26</v>
      </c>
      <c r="B105" s="30" t="s">
        <v>2053</v>
      </c>
      <c r="C105" s="29"/>
      <c r="D105" s="31" t="s">
        <v>2054</v>
      </c>
      <c r="E105" s="31" t="s">
        <v>2055</v>
      </c>
      <c r="F105" s="29" t="s">
        <v>2056</v>
      </c>
      <c r="G105" s="33" t="s">
        <v>2057</v>
      </c>
      <c r="H105" s="88" t="s">
        <v>685</v>
      </c>
      <c r="I105" s="34">
        <v>40000</v>
      </c>
      <c r="J105" s="36"/>
      <c r="K105" s="36"/>
      <c r="L105" s="36"/>
      <c r="M105" s="33" t="s">
        <v>33</v>
      </c>
      <c r="N105" s="69" t="s">
        <v>1601</v>
      </c>
      <c r="O105" s="69" t="s">
        <v>404</v>
      </c>
      <c r="P105" s="335" t="s">
        <v>36</v>
      </c>
    </row>
    <row r="106" spans="1:16" ht="48" x14ac:dyDescent="0.25">
      <c r="A106" s="29" t="s">
        <v>26</v>
      </c>
      <c r="B106" s="30" t="s">
        <v>2058</v>
      </c>
      <c r="C106" s="29"/>
      <c r="D106" s="31" t="s">
        <v>2059</v>
      </c>
      <c r="E106" s="31" t="s">
        <v>2060</v>
      </c>
      <c r="F106" s="29" t="s">
        <v>2061</v>
      </c>
      <c r="G106" s="33" t="s">
        <v>2062</v>
      </c>
      <c r="H106" s="88" t="s">
        <v>685</v>
      </c>
      <c r="I106" s="34">
        <v>30000</v>
      </c>
      <c r="J106" s="36"/>
      <c r="K106" s="36"/>
      <c r="L106" s="36"/>
      <c r="M106" s="33" t="s">
        <v>33</v>
      </c>
      <c r="N106" s="69" t="s">
        <v>1601</v>
      </c>
      <c r="O106" s="69" t="s">
        <v>404</v>
      </c>
      <c r="P106" s="335" t="s">
        <v>36</v>
      </c>
    </row>
    <row r="107" spans="1:16" ht="48" x14ac:dyDescent="0.25">
      <c r="A107" s="29" t="s">
        <v>26</v>
      </c>
      <c r="B107" s="30" t="s">
        <v>2063</v>
      </c>
      <c r="C107" s="29"/>
      <c r="D107" s="31" t="s">
        <v>2064</v>
      </c>
      <c r="E107" s="31" t="s">
        <v>2065</v>
      </c>
      <c r="F107" s="29" t="s">
        <v>2066</v>
      </c>
      <c r="G107" s="33" t="s">
        <v>2067</v>
      </c>
      <c r="H107" s="88" t="s">
        <v>153</v>
      </c>
      <c r="I107" s="34">
        <v>45000</v>
      </c>
      <c r="J107" s="36"/>
      <c r="K107" s="36"/>
      <c r="L107" s="36"/>
      <c r="M107" s="33" t="s">
        <v>33</v>
      </c>
      <c r="N107" s="69" t="s">
        <v>1601</v>
      </c>
      <c r="O107" s="69" t="s">
        <v>404</v>
      </c>
      <c r="P107" s="335" t="s">
        <v>36</v>
      </c>
    </row>
    <row r="108" spans="1:16" ht="48" x14ac:dyDescent="0.25">
      <c r="A108" s="29" t="s">
        <v>26</v>
      </c>
      <c r="B108" s="30" t="s">
        <v>2068</v>
      </c>
      <c r="C108" s="29" t="s">
        <v>1036</v>
      </c>
      <c r="D108" s="31" t="s">
        <v>2069</v>
      </c>
      <c r="E108" s="31" t="s">
        <v>2070</v>
      </c>
      <c r="F108" s="29" t="s">
        <v>2071</v>
      </c>
      <c r="G108" s="33" t="s">
        <v>2072</v>
      </c>
      <c r="H108" s="88" t="s">
        <v>90</v>
      </c>
      <c r="I108" s="34">
        <v>375000</v>
      </c>
      <c r="J108" s="36"/>
      <c r="K108" s="36"/>
      <c r="L108" s="36"/>
      <c r="M108" s="33" t="s">
        <v>33</v>
      </c>
      <c r="N108" s="69" t="s">
        <v>1601</v>
      </c>
      <c r="O108" s="69" t="s">
        <v>404</v>
      </c>
      <c r="P108" s="335" t="s">
        <v>36</v>
      </c>
    </row>
    <row r="109" spans="1:16" ht="72" x14ac:dyDescent="0.25">
      <c r="A109" s="29" t="s">
        <v>26</v>
      </c>
      <c r="B109" s="30" t="s">
        <v>2073</v>
      </c>
      <c r="C109" s="29"/>
      <c r="D109" s="31" t="s">
        <v>2074</v>
      </c>
      <c r="E109" s="37" t="s">
        <v>2075</v>
      </c>
      <c r="F109" s="33" t="s">
        <v>2076</v>
      </c>
      <c r="G109" s="33" t="s">
        <v>2077</v>
      </c>
      <c r="H109" s="88" t="s">
        <v>685</v>
      </c>
      <c r="I109" s="34">
        <v>63000</v>
      </c>
      <c r="J109" s="36"/>
      <c r="K109" s="36"/>
      <c r="L109" s="36"/>
      <c r="M109" s="33" t="s">
        <v>33</v>
      </c>
      <c r="N109" s="69" t="s">
        <v>1601</v>
      </c>
      <c r="O109" s="69" t="s">
        <v>404</v>
      </c>
      <c r="P109" s="335" t="s">
        <v>36</v>
      </c>
    </row>
    <row r="110" spans="1:16" ht="48" x14ac:dyDescent="0.25">
      <c r="A110" s="29" t="s">
        <v>26</v>
      </c>
      <c r="B110" s="30" t="s">
        <v>2078</v>
      </c>
      <c r="C110" s="29" t="s">
        <v>1036</v>
      </c>
      <c r="D110" s="31" t="s">
        <v>2079</v>
      </c>
      <c r="E110" s="37" t="s">
        <v>2080</v>
      </c>
      <c r="F110" s="33" t="s">
        <v>2081</v>
      </c>
      <c r="G110" s="33" t="s">
        <v>2082</v>
      </c>
      <c r="H110" s="88" t="s">
        <v>32</v>
      </c>
      <c r="I110" s="34">
        <v>400000</v>
      </c>
      <c r="J110" s="36"/>
      <c r="K110" s="36"/>
      <c r="L110" s="36"/>
      <c r="M110" s="69" t="s">
        <v>33</v>
      </c>
      <c r="N110" s="69" t="s">
        <v>1601</v>
      </c>
      <c r="O110" s="69" t="s">
        <v>404</v>
      </c>
      <c r="P110" s="219" t="s">
        <v>36</v>
      </c>
    </row>
    <row r="111" spans="1:16" ht="72" x14ac:dyDescent="0.25">
      <c r="A111" s="29" t="s">
        <v>26</v>
      </c>
      <c r="B111" s="30" t="s">
        <v>2083</v>
      </c>
      <c r="C111" s="29"/>
      <c r="D111" s="107" t="s">
        <v>2084</v>
      </c>
      <c r="E111" s="31" t="s">
        <v>2085</v>
      </c>
      <c r="F111" s="29" t="s">
        <v>2086</v>
      </c>
      <c r="G111" s="33" t="s">
        <v>2087</v>
      </c>
      <c r="H111" s="88" t="s">
        <v>153</v>
      </c>
      <c r="I111" s="34">
        <v>60000</v>
      </c>
      <c r="J111" s="36"/>
      <c r="K111" s="36"/>
      <c r="L111" s="36"/>
      <c r="M111" s="69" t="s">
        <v>33</v>
      </c>
      <c r="N111" s="69" t="s">
        <v>34</v>
      </c>
      <c r="O111" s="146"/>
      <c r="P111" s="335" t="s">
        <v>36</v>
      </c>
    </row>
    <row r="112" spans="1:16" ht="48" x14ac:dyDescent="0.25">
      <c r="A112" s="29" t="s">
        <v>26</v>
      </c>
      <c r="B112" s="30" t="s">
        <v>2088</v>
      </c>
      <c r="C112" s="29"/>
      <c r="D112" s="31" t="s">
        <v>2089</v>
      </c>
      <c r="E112" s="31" t="s">
        <v>2090</v>
      </c>
      <c r="F112" s="29" t="s">
        <v>2091</v>
      </c>
      <c r="G112" s="29" t="s">
        <v>2092</v>
      </c>
      <c r="H112" s="88" t="s">
        <v>285</v>
      </c>
      <c r="I112" s="34">
        <v>150000</v>
      </c>
      <c r="J112" s="36"/>
      <c r="K112" s="36"/>
      <c r="L112" s="36"/>
      <c r="M112" s="69" t="s">
        <v>33</v>
      </c>
      <c r="N112" s="69" t="s">
        <v>1601</v>
      </c>
      <c r="O112" s="69" t="s">
        <v>404</v>
      </c>
      <c r="P112" s="335" t="s">
        <v>36</v>
      </c>
    </row>
    <row r="113" spans="1:16" ht="48" x14ac:dyDescent="0.25">
      <c r="A113" s="29" t="s">
        <v>26</v>
      </c>
      <c r="B113" s="30" t="s">
        <v>2093</v>
      </c>
      <c r="C113" s="29"/>
      <c r="D113" s="31" t="s">
        <v>2094</v>
      </c>
      <c r="E113" s="31" t="s">
        <v>2095</v>
      </c>
      <c r="F113" s="29" t="s">
        <v>2096</v>
      </c>
      <c r="G113" s="29" t="s">
        <v>2097</v>
      </c>
      <c r="H113" s="88" t="s">
        <v>685</v>
      </c>
      <c r="I113" s="34">
        <v>150000</v>
      </c>
      <c r="J113" s="36"/>
      <c r="K113" s="36"/>
      <c r="L113" s="36"/>
      <c r="M113" s="69" t="s">
        <v>33</v>
      </c>
      <c r="N113" s="69" t="s">
        <v>1601</v>
      </c>
      <c r="O113" s="69" t="s">
        <v>404</v>
      </c>
      <c r="P113" s="335" t="s">
        <v>36</v>
      </c>
    </row>
    <row r="114" spans="1:16" ht="48" x14ac:dyDescent="0.25">
      <c r="A114" s="29" t="s">
        <v>26</v>
      </c>
      <c r="B114" s="30" t="s">
        <v>2098</v>
      </c>
      <c r="C114" s="29"/>
      <c r="D114" s="220" t="s">
        <v>2099</v>
      </c>
      <c r="E114" s="31" t="s">
        <v>2095</v>
      </c>
      <c r="F114" s="29" t="s">
        <v>2100</v>
      </c>
      <c r="G114" s="29" t="s">
        <v>2101</v>
      </c>
      <c r="H114" s="88" t="s">
        <v>90</v>
      </c>
      <c r="I114" s="34">
        <v>70000</v>
      </c>
      <c r="J114" s="36"/>
      <c r="K114" s="36"/>
      <c r="L114" s="36"/>
      <c r="M114" s="69" t="s">
        <v>33</v>
      </c>
      <c r="N114" s="69" t="s">
        <v>1601</v>
      </c>
      <c r="O114" s="69" t="s">
        <v>404</v>
      </c>
      <c r="P114" s="335" t="s">
        <v>36</v>
      </c>
    </row>
    <row r="115" spans="1:16" ht="48" x14ac:dyDescent="0.25">
      <c r="A115" s="29" t="s">
        <v>26</v>
      </c>
      <c r="B115" s="30" t="s">
        <v>2102</v>
      </c>
      <c r="C115" s="29"/>
      <c r="D115" s="31" t="s">
        <v>2103</v>
      </c>
      <c r="E115" s="31" t="s">
        <v>2104</v>
      </c>
      <c r="F115" s="29" t="s">
        <v>2105</v>
      </c>
      <c r="G115" s="29" t="s">
        <v>2106</v>
      </c>
      <c r="H115" s="88" t="s">
        <v>956</v>
      </c>
      <c r="I115" s="34">
        <v>300000</v>
      </c>
      <c r="J115" s="36"/>
      <c r="K115" s="36"/>
      <c r="L115" s="36"/>
      <c r="M115" s="69" t="s">
        <v>33</v>
      </c>
      <c r="N115" s="69" t="s">
        <v>1601</v>
      </c>
      <c r="O115" s="69" t="s">
        <v>404</v>
      </c>
      <c r="P115" s="335" t="s">
        <v>36</v>
      </c>
    </row>
    <row r="116" spans="1:16" ht="60" x14ac:dyDescent="0.25">
      <c r="A116" s="29" t="s">
        <v>26</v>
      </c>
      <c r="B116" s="30" t="s">
        <v>2107</v>
      </c>
      <c r="C116" s="29"/>
      <c r="D116" s="31" t="s">
        <v>2108</v>
      </c>
      <c r="E116" s="31" t="s">
        <v>2109</v>
      </c>
      <c r="F116" s="29" t="s">
        <v>2110</v>
      </c>
      <c r="G116" s="29" t="s">
        <v>2111</v>
      </c>
      <c r="H116" s="88" t="s">
        <v>90</v>
      </c>
      <c r="I116" s="34">
        <v>500000</v>
      </c>
      <c r="J116" s="36"/>
      <c r="K116" s="36"/>
      <c r="L116" s="36"/>
      <c r="M116" s="69" t="s">
        <v>33</v>
      </c>
      <c r="N116" s="69" t="s">
        <v>1601</v>
      </c>
      <c r="O116" s="69" t="s">
        <v>404</v>
      </c>
      <c r="P116" s="335" t="s">
        <v>36</v>
      </c>
    </row>
    <row r="117" spans="1:16" ht="48" x14ac:dyDescent="0.25">
      <c r="A117" s="29" t="s">
        <v>26</v>
      </c>
      <c r="B117" s="30" t="s">
        <v>2112</v>
      </c>
      <c r="C117" s="29"/>
      <c r="D117" s="31" t="s">
        <v>2113</v>
      </c>
      <c r="E117" s="31" t="s">
        <v>2114</v>
      </c>
      <c r="F117" s="29" t="s">
        <v>2115</v>
      </c>
      <c r="G117" s="29" t="s">
        <v>2116</v>
      </c>
      <c r="H117" s="88" t="s">
        <v>32</v>
      </c>
      <c r="I117" s="34">
        <v>750000</v>
      </c>
      <c r="J117" s="36"/>
      <c r="K117" s="36"/>
      <c r="L117" s="36"/>
      <c r="M117" s="69" t="s">
        <v>33</v>
      </c>
      <c r="N117" s="69" t="s">
        <v>1601</v>
      </c>
      <c r="O117" s="69" t="s">
        <v>404</v>
      </c>
      <c r="P117" s="335" t="s">
        <v>36</v>
      </c>
    </row>
    <row r="118" spans="1:16" ht="48" x14ac:dyDescent="0.25">
      <c r="A118" s="29" t="s">
        <v>26</v>
      </c>
      <c r="B118" s="30" t="s">
        <v>2117</v>
      </c>
      <c r="C118" s="29"/>
      <c r="D118" s="31" t="s">
        <v>2118</v>
      </c>
      <c r="E118" s="31" t="s">
        <v>2119</v>
      </c>
      <c r="F118" s="29" t="s">
        <v>2120</v>
      </c>
      <c r="G118" s="29" t="s">
        <v>2121</v>
      </c>
      <c r="H118" s="88" t="s">
        <v>685</v>
      </c>
      <c r="I118" s="34">
        <v>500000</v>
      </c>
      <c r="J118" s="36"/>
      <c r="K118" s="36"/>
      <c r="L118" s="36"/>
      <c r="M118" s="69" t="s">
        <v>33</v>
      </c>
      <c r="N118" s="328" t="s">
        <v>1928</v>
      </c>
      <c r="O118" s="97" t="s">
        <v>1929</v>
      </c>
      <c r="P118" s="335" t="s">
        <v>36</v>
      </c>
    </row>
    <row r="119" spans="1:16" ht="60" x14ac:dyDescent="0.25">
      <c r="A119" s="29" t="s">
        <v>26</v>
      </c>
      <c r="B119" s="30" t="s">
        <v>2122</v>
      </c>
      <c r="C119" s="29"/>
      <c r="D119" s="31" t="s">
        <v>2123</v>
      </c>
      <c r="E119" s="31" t="s">
        <v>2124</v>
      </c>
      <c r="F119" s="29" t="s">
        <v>2125</v>
      </c>
      <c r="G119" s="29" t="s">
        <v>2126</v>
      </c>
      <c r="H119" s="88" t="s">
        <v>387</v>
      </c>
      <c r="I119" s="34">
        <v>800000</v>
      </c>
      <c r="J119" s="36"/>
      <c r="K119" s="36"/>
      <c r="L119" s="36"/>
      <c r="M119" s="69" t="s">
        <v>33</v>
      </c>
      <c r="N119" s="328" t="s">
        <v>1928</v>
      </c>
      <c r="O119" s="97" t="s">
        <v>1929</v>
      </c>
      <c r="P119" s="335" t="s">
        <v>36</v>
      </c>
    </row>
    <row r="120" spans="1:16" ht="48" x14ac:dyDescent="0.25">
      <c r="A120" s="29" t="s">
        <v>64</v>
      </c>
      <c r="B120" s="30" t="s">
        <v>2127</v>
      </c>
      <c r="C120" s="29"/>
      <c r="D120" s="31" t="s">
        <v>2128</v>
      </c>
      <c r="E120" s="31" t="s">
        <v>2129</v>
      </c>
      <c r="F120" s="29" t="s">
        <v>2130</v>
      </c>
      <c r="G120" s="33" t="s">
        <v>2131</v>
      </c>
      <c r="H120" s="88">
        <v>2024</v>
      </c>
      <c r="I120" s="34">
        <v>1000</v>
      </c>
      <c r="J120" s="36"/>
      <c r="K120" s="36"/>
      <c r="L120" s="36"/>
      <c r="M120" s="69" t="s">
        <v>33</v>
      </c>
      <c r="N120" s="69" t="s">
        <v>1601</v>
      </c>
      <c r="O120" s="69" t="s">
        <v>404</v>
      </c>
      <c r="P120" s="335" t="s">
        <v>36</v>
      </c>
    </row>
    <row r="121" spans="1:16" ht="48" x14ac:dyDescent="0.25">
      <c r="A121" s="29" t="s">
        <v>26</v>
      </c>
      <c r="B121" s="30" t="s">
        <v>2132</v>
      </c>
      <c r="C121" s="29"/>
      <c r="D121" s="31" t="s">
        <v>2133</v>
      </c>
      <c r="E121" s="31" t="s">
        <v>2134</v>
      </c>
      <c r="F121" s="29" t="s">
        <v>2135</v>
      </c>
      <c r="G121" s="33" t="s">
        <v>2136</v>
      </c>
      <c r="H121" s="88" t="s">
        <v>132</v>
      </c>
      <c r="I121" s="34">
        <v>115000</v>
      </c>
      <c r="J121" s="36"/>
      <c r="K121" s="36"/>
      <c r="L121" s="36"/>
      <c r="M121" s="69" t="s">
        <v>33</v>
      </c>
      <c r="N121" s="69" t="s">
        <v>1601</v>
      </c>
      <c r="O121" s="69" t="s">
        <v>404</v>
      </c>
      <c r="P121" s="335" t="s">
        <v>36</v>
      </c>
    </row>
    <row r="122" spans="1:16" ht="48" x14ac:dyDescent="0.25">
      <c r="A122" s="29" t="s">
        <v>26</v>
      </c>
      <c r="B122" s="30" t="s">
        <v>2137</v>
      </c>
      <c r="C122" s="29"/>
      <c r="D122" s="31" t="s">
        <v>2138</v>
      </c>
      <c r="E122" s="31" t="s">
        <v>2139</v>
      </c>
      <c r="F122" s="29" t="s">
        <v>2140</v>
      </c>
      <c r="G122" s="33" t="s">
        <v>2141</v>
      </c>
      <c r="H122" s="88" t="s">
        <v>153</v>
      </c>
      <c r="I122" s="34">
        <v>192000</v>
      </c>
      <c r="J122" s="36"/>
      <c r="K122" s="36"/>
      <c r="L122" s="36"/>
      <c r="M122" s="69" t="s">
        <v>33</v>
      </c>
      <c r="N122" s="69" t="s">
        <v>1601</v>
      </c>
      <c r="O122" s="69" t="s">
        <v>404</v>
      </c>
      <c r="P122" s="335" t="s">
        <v>36</v>
      </c>
    </row>
    <row r="123" spans="1:16" ht="48" x14ac:dyDescent="0.25">
      <c r="A123" s="29" t="s">
        <v>26</v>
      </c>
      <c r="B123" s="30" t="s">
        <v>2142</v>
      </c>
      <c r="C123" s="29"/>
      <c r="D123" s="31" t="s">
        <v>2143</v>
      </c>
      <c r="E123" s="31" t="s">
        <v>2144</v>
      </c>
      <c r="F123" s="29" t="s">
        <v>2145</v>
      </c>
      <c r="G123" s="33" t="s">
        <v>2146</v>
      </c>
      <c r="H123" s="88" t="s">
        <v>153</v>
      </c>
      <c r="I123" s="34">
        <v>144000</v>
      </c>
      <c r="J123" s="36"/>
      <c r="K123" s="36"/>
      <c r="L123" s="36"/>
      <c r="M123" s="69" t="s">
        <v>33</v>
      </c>
      <c r="N123" s="69" t="s">
        <v>1601</v>
      </c>
      <c r="O123" s="69" t="s">
        <v>404</v>
      </c>
      <c r="P123" s="335" t="s">
        <v>36</v>
      </c>
    </row>
    <row r="124" spans="1:16" ht="48" x14ac:dyDescent="0.25">
      <c r="A124" s="29" t="s">
        <v>26</v>
      </c>
      <c r="B124" s="30" t="s">
        <v>2147</v>
      </c>
      <c r="C124" s="29"/>
      <c r="D124" s="31" t="s">
        <v>2148</v>
      </c>
      <c r="E124" s="31" t="s">
        <v>2149</v>
      </c>
      <c r="F124" s="29" t="s">
        <v>2150</v>
      </c>
      <c r="G124" s="33" t="s">
        <v>2151</v>
      </c>
      <c r="H124" s="88" t="s">
        <v>685</v>
      </c>
      <c r="I124" s="34">
        <v>193000</v>
      </c>
      <c r="J124" s="36"/>
      <c r="K124" s="36"/>
      <c r="L124" s="36"/>
      <c r="M124" s="69" t="s">
        <v>33</v>
      </c>
      <c r="N124" s="69" t="s">
        <v>1601</v>
      </c>
      <c r="O124" s="69" t="s">
        <v>404</v>
      </c>
      <c r="P124" s="335" t="s">
        <v>36</v>
      </c>
    </row>
    <row r="125" spans="1:16" ht="48" x14ac:dyDescent="0.25">
      <c r="A125" s="29" t="s">
        <v>26</v>
      </c>
      <c r="B125" s="30" t="s">
        <v>2152</v>
      </c>
      <c r="C125" s="29"/>
      <c r="D125" s="31" t="s">
        <v>2153</v>
      </c>
      <c r="E125" s="31" t="s">
        <v>2154</v>
      </c>
      <c r="F125" s="29" t="s">
        <v>2155</v>
      </c>
      <c r="G125" s="33" t="s">
        <v>2156</v>
      </c>
      <c r="H125" s="88" t="s">
        <v>132</v>
      </c>
      <c r="I125" s="34">
        <v>50000</v>
      </c>
      <c r="J125" s="36"/>
      <c r="K125" s="36"/>
      <c r="L125" s="36"/>
      <c r="M125" s="69" t="s">
        <v>33</v>
      </c>
      <c r="N125" s="69" t="s">
        <v>1601</v>
      </c>
      <c r="O125" s="69" t="s">
        <v>404</v>
      </c>
      <c r="P125" s="335" t="s">
        <v>36</v>
      </c>
    </row>
    <row r="126" spans="1:16" ht="48" x14ac:dyDescent="0.25">
      <c r="A126" s="29" t="s">
        <v>26</v>
      </c>
      <c r="B126" s="30" t="s">
        <v>2157</v>
      </c>
      <c r="C126" s="75"/>
      <c r="D126" s="31" t="s">
        <v>2158</v>
      </c>
      <c r="E126" s="31" t="s">
        <v>2159</v>
      </c>
      <c r="F126" s="29" t="s">
        <v>2160</v>
      </c>
      <c r="G126" s="33" t="s">
        <v>2161</v>
      </c>
      <c r="H126" s="88" t="s">
        <v>132</v>
      </c>
      <c r="I126" s="34">
        <v>288000</v>
      </c>
      <c r="J126" s="51"/>
      <c r="K126" s="51"/>
      <c r="L126" s="51"/>
      <c r="M126" s="69" t="s">
        <v>33</v>
      </c>
      <c r="N126" s="69" t="s">
        <v>1601</v>
      </c>
      <c r="O126" s="69" t="s">
        <v>404</v>
      </c>
      <c r="P126" s="335" t="s">
        <v>36</v>
      </c>
    </row>
    <row r="127" spans="1:16" ht="48" x14ac:dyDescent="0.25">
      <c r="A127" s="29" t="s">
        <v>26</v>
      </c>
      <c r="B127" s="30" t="s">
        <v>2162</v>
      </c>
      <c r="C127" s="75"/>
      <c r="D127" s="31" t="s">
        <v>2163</v>
      </c>
      <c r="E127" s="31" t="s">
        <v>2164</v>
      </c>
      <c r="F127" s="29" t="s">
        <v>2165</v>
      </c>
      <c r="G127" s="33" t="s">
        <v>263</v>
      </c>
      <c r="H127" s="88" t="s">
        <v>132</v>
      </c>
      <c r="I127" s="34">
        <v>312000</v>
      </c>
      <c r="J127" s="51"/>
      <c r="K127" s="51"/>
      <c r="L127" s="51"/>
      <c r="M127" s="69" t="s">
        <v>33</v>
      </c>
      <c r="N127" s="69" t="s">
        <v>1601</v>
      </c>
      <c r="O127" s="69" t="s">
        <v>404</v>
      </c>
      <c r="P127" s="335" t="s">
        <v>36</v>
      </c>
    </row>
    <row r="128" spans="1:16" ht="60" x14ac:dyDescent="0.25">
      <c r="A128" s="29" t="s">
        <v>64</v>
      </c>
      <c r="B128" s="30" t="s">
        <v>2166</v>
      </c>
      <c r="C128" s="75"/>
      <c r="D128" s="31" t="s">
        <v>2167</v>
      </c>
      <c r="E128" s="31" t="s">
        <v>2168</v>
      </c>
      <c r="F128" s="29" t="s">
        <v>2169</v>
      </c>
      <c r="G128" s="33" t="s">
        <v>2170</v>
      </c>
      <c r="H128" s="88" t="s">
        <v>132</v>
      </c>
      <c r="I128" s="34">
        <v>48000</v>
      </c>
      <c r="J128" s="51"/>
      <c r="K128" s="51"/>
      <c r="L128" s="51"/>
      <c r="M128" s="69" t="s">
        <v>33</v>
      </c>
      <c r="N128" s="69" t="s">
        <v>1601</v>
      </c>
      <c r="O128" s="69" t="s">
        <v>404</v>
      </c>
      <c r="P128" s="356" t="s">
        <v>72</v>
      </c>
    </row>
    <row r="129" spans="1:16" ht="84" x14ac:dyDescent="0.25">
      <c r="A129" s="29" t="s">
        <v>26</v>
      </c>
      <c r="B129" s="30" t="s">
        <v>2171</v>
      </c>
      <c r="C129" s="42" t="s">
        <v>103</v>
      </c>
      <c r="D129" s="37" t="s">
        <v>2172</v>
      </c>
      <c r="E129" s="37" t="s">
        <v>2173</v>
      </c>
      <c r="F129" s="33" t="s">
        <v>2174</v>
      </c>
      <c r="G129" s="33" t="s">
        <v>2175</v>
      </c>
      <c r="H129" s="88" t="s">
        <v>32</v>
      </c>
      <c r="I129" s="44">
        <v>128000</v>
      </c>
      <c r="J129" s="194"/>
      <c r="K129" s="194"/>
      <c r="L129" s="194"/>
      <c r="M129" s="69" t="s">
        <v>33</v>
      </c>
      <c r="N129" s="69" t="s">
        <v>1601</v>
      </c>
      <c r="O129" s="69" t="s">
        <v>404</v>
      </c>
      <c r="P129" s="335" t="s">
        <v>36</v>
      </c>
    </row>
    <row r="130" spans="1:16" ht="132" x14ac:dyDescent="0.25">
      <c r="A130" s="29" t="s">
        <v>26</v>
      </c>
      <c r="B130" s="30" t="s">
        <v>2176</v>
      </c>
      <c r="C130" s="42" t="s">
        <v>103</v>
      </c>
      <c r="D130" s="107" t="s">
        <v>2177</v>
      </c>
      <c r="E130" s="37" t="s">
        <v>2178</v>
      </c>
      <c r="F130" s="33" t="s">
        <v>2179</v>
      </c>
      <c r="G130" s="33" t="s">
        <v>2180</v>
      </c>
      <c r="H130" s="88" t="s">
        <v>108</v>
      </c>
      <c r="I130" s="44">
        <v>355973</v>
      </c>
      <c r="J130" s="65"/>
      <c r="K130" s="51"/>
      <c r="L130" s="51"/>
      <c r="M130" s="69" t="s">
        <v>33</v>
      </c>
      <c r="N130" s="69" t="s">
        <v>1601</v>
      </c>
      <c r="O130" s="69" t="s">
        <v>404</v>
      </c>
      <c r="P130" s="357" t="s">
        <v>230</v>
      </c>
    </row>
    <row r="131" spans="1:16" ht="72" x14ac:dyDescent="0.25">
      <c r="A131" s="29" t="s">
        <v>26</v>
      </c>
      <c r="B131" s="30" t="s">
        <v>2181</v>
      </c>
      <c r="C131" s="42" t="s">
        <v>103</v>
      </c>
      <c r="D131" s="37" t="s">
        <v>2182</v>
      </c>
      <c r="E131" s="37" t="s">
        <v>2183</v>
      </c>
      <c r="F131" s="33" t="s">
        <v>2184</v>
      </c>
      <c r="G131" s="33" t="s">
        <v>2185</v>
      </c>
      <c r="H131" s="88" t="s">
        <v>108</v>
      </c>
      <c r="I131" s="44">
        <v>196245</v>
      </c>
      <c r="J131" s="65"/>
      <c r="K131" s="51"/>
      <c r="L131" s="51"/>
      <c r="M131" s="69" t="s">
        <v>33</v>
      </c>
      <c r="N131" s="69" t="s">
        <v>1601</v>
      </c>
      <c r="O131" s="69" t="s">
        <v>404</v>
      </c>
      <c r="P131" s="357" t="s">
        <v>230</v>
      </c>
    </row>
    <row r="132" spans="1:16" ht="84" x14ac:dyDescent="0.25">
      <c r="A132" s="29" t="s">
        <v>26</v>
      </c>
      <c r="B132" s="30" t="s">
        <v>2186</v>
      </c>
      <c r="C132" s="42" t="s">
        <v>103</v>
      </c>
      <c r="D132" s="37" t="s">
        <v>2187</v>
      </c>
      <c r="E132" s="37" t="s">
        <v>2188</v>
      </c>
      <c r="F132" s="33" t="s">
        <v>2189</v>
      </c>
      <c r="G132" s="33" t="s">
        <v>2190</v>
      </c>
      <c r="H132" s="88" t="s">
        <v>90</v>
      </c>
      <c r="I132" s="44">
        <v>150000</v>
      </c>
      <c r="J132" s="65"/>
      <c r="K132" s="51"/>
      <c r="L132" s="51"/>
      <c r="M132" s="69" t="s">
        <v>33</v>
      </c>
      <c r="N132" s="69" t="s">
        <v>1601</v>
      </c>
      <c r="O132" s="69" t="s">
        <v>404</v>
      </c>
      <c r="P132" s="335" t="s">
        <v>36</v>
      </c>
    </row>
    <row r="133" spans="1:16" ht="48" x14ac:dyDescent="0.25">
      <c r="A133" s="29" t="s">
        <v>26</v>
      </c>
      <c r="B133" s="30" t="s">
        <v>2191</v>
      </c>
      <c r="C133" s="42" t="s">
        <v>103</v>
      </c>
      <c r="D133" s="37" t="s">
        <v>2192</v>
      </c>
      <c r="E133" s="37" t="s">
        <v>2193</v>
      </c>
      <c r="F133" s="33" t="s">
        <v>2194</v>
      </c>
      <c r="G133" s="33" t="s">
        <v>2195</v>
      </c>
      <c r="H133" s="88" t="s">
        <v>132</v>
      </c>
      <c r="I133" s="44">
        <v>25000</v>
      </c>
      <c r="J133" s="65"/>
      <c r="K133" s="51"/>
      <c r="L133" s="51"/>
      <c r="M133" s="69" t="s">
        <v>33</v>
      </c>
      <c r="N133" s="69" t="s">
        <v>1601</v>
      </c>
      <c r="O133" s="69" t="s">
        <v>404</v>
      </c>
      <c r="P133" s="335" t="s">
        <v>36</v>
      </c>
    </row>
    <row r="134" spans="1:16" ht="48" x14ac:dyDescent="0.25">
      <c r="A134" s="29" t="s">
        <v>26</v>
      </c>
      <c r="B134" s="30" t="s">
        <v>2196</v>
      </c>
      <c r="C134" s="42" t="s">
        <v>103</v>
      </c>
      <c r="D134" s="37" t="s">
        <v>2197</v>
      </c>
      <c r="E134" s="37" t="s">
        <v>2198</v>
      </c>
      <c r="F134" s="33" t="s">
        <v>2199</v>
      </c>
      <c r="G134" s="33" t="s">
        <v>2200</v>
      </c>
      <c r="H134" s="88" t="s">
        <v>153</v>
      </c>
      <c r="I134" s="44">
        <v>20000</v>
      </c>
      <c r="J134" s="65"/>
      <c r="K134" s="51"/>
      <c r="L134" s="51"/>
      <c r="M134" s="69" t="s">
        <v>33</v>
      </c>
      <c r="N134" s="69" t="s">
        <v>1601</v>
      </c>
      <c r="O134" s="69" t="s">
        <v>404</v>
      </c>
      <c r="P134" s="335" t="s">
        <v>36</v>
      </c>
    </row>
    <row r="135" spans="1:16" ht="96" x14ac:dyDescent="0.25">
      <c r="A135" s="29" t="s">
        <v>26</v>
      </c>
      <c r="B135" s="30" t="s">
        <v>2201</v>
      </c>
      <c r="C135" s="42" t="s">
        <v>103</v>
      </c>
      <c r="D135" s="37" t="s">
        <v>2202</v>
      </c>
      <c r="E135" s="37" t="s">
        <v>2203</v>
      </c>
      <c r="F135" s="33" t="s">
        <v>2204</v>
      </c>
      <c r="G135" s="33" t="s">
        <v>2205</v>
      </c>
      <c r="H135" s="88" t="s">
        <v>90</v>
      </c>
      <c r="I135" s="44">
        <v>25000</v>
      </c>
      <c r="J135" s="65"/>
      <c r="K135" s="51"/>
      <c r="L135" s="51"/>
      <c r="M135" s="69" t="s">
        <v>33</v>
      </c>
      <c r="N135" s="69" t="s">
        <v>1601</v>
      </c>
      <c r="O135" s="69" t="s">
        <v>404</v>
      </c>
      <c r="P135" s="335" t="s">
        <v>36</v>
      </c>
    </row>
    <row r="136" spans="1:16" ht="48" x14ac:dyDescent="0.25">
      <c r="A136" s="29" t="s">
        <v>26</v>
      </c>
      <c r="B136" s="30" t="s">
        <v>2206</v>
      </c>
      <c r="C136" s="42"/>
      <c r="D136" s="37" t="s">
        <v>2207</v>
      </c>
      <c r="E136" s="37" t="s">
        <v>2208</v>
      </c>
      <c r="F136" s="33" t="s">
        <v>2209</v>
      </c>
      <c r="G136" s="33" t="s">
        <v>2210</v>
      </c>
      <c r="H136" s="88" t="s">
        <v>447</v>
      </c>
      <c r="I136" s="44">
        <v>37000</v>
      </c>
      <c r="J136" s="65"/>
      <c r="K136" s="51"/>
      <c r="L136" s="51"/>
      <c r="M136" s="69" t="s">
        <v>33</v>
      </c>
      <c r="N136" s="69" t="s">
        <v>1601</v>
      </c>
      <c r="O136" s="69" t="s">
        <v>404</v>
      </c>
      <c r="P136" s="335" t="s">
        <v>36</v>
      </c>
    </row>
    <row r="137" spans="1:16" ht="48" x14ac:dyDescent="0.25">
      <c r="A137" s="29" t="s">
        <v>26</v>
      </c>
      <c r="B137" s="30" t="s">
        <v>2211</v>
      </c>
      <c r="C137" s="42"/>
      <c r="D137" s="37" t="s">
        <v>2212</v>
      </c>
      <c r="E137" s="37" t="s">
        <v>2213</v>
      </c>
      <c r="F137" s="33" t="s">
        <v>2214</v>
      </c>
      <c r="G137" s="33" t="s">
        <v>2215</v>
      </c>
      <c r="H137" s="88" t="s">
        <v>447</v>
      </c>
      <c r="I137" s="44">
        <v>26000</v>
      </c>
      <c r="J137" s="65"/>
      <c r="K137" s="51"/>
      <c r="L137" s="51"/>
      <c r="M137" s="69" t="s">
        <v>33</v>
      </c>
      <c r="N137" s="69" t="s">
        <v>1601</v>
      </c>
      <c r="O137" s="69" t="s">
        <v>404</v>
      </c>
      <c r="P137" s="335" t="s">
        <v>36</v>
      </c>
    </row>
    <row r="138" spans="1:16" ht="48" x14ac:dyDescent="0.25">
      <c r="A138" s="29" t="s">
        <v>26</v>
      </c>
      <c r="B138" s="30" t="s">
        <v>2216</v>
      </c>
      <c r="C138" s="42"/>
      <c r="D138" s="37" t="s">
        <v>2207</v>
      </c>
      <c r="E138" s="37" t="s">
        <v>2217</v>
      </c>
      <c r="F138" s="33" t="s">
        <v>2218</v>
      </c>
      <c r="G138" s="33" t="s">
        <v>2219</v>
      </c>
      <c r="H138" s="88" t="s">
        <v>685</v>
      </c>
      <c r="I138" s="44">
        <v>60000</v>
      </c>
      <c r="J138" s="65"/>
      <c r="K138" s="51"/>
      <c r="L138" s="51"/>
      <c r="M138" s="69" t="s">
        <v>33</v>
      </c>
      <c r="N138" s="69" t="s">
        <v>1601</v>
      </c>
      <c r="O138" s="69" t="s">
        <v>404</v>
      </c>
      <c r="P138" s="335" t="s">
        <v>36</v>
      </c>
    </row>
    <row r="139" spans="1:16" ht="72" x14ac:dyDescent="0.25">
      <c r="A139" s="29" t="s">
        <v>26</v>
      </c>
      <c r="B139" s="30" t="s">
        <v>2220</v>
      </c>
      <c r="C139" s="42"/>
      <c r="D139" s="37" t="s">
        <v>2221</v>
      </c>
      <c r="E139" s="37" t="s">
        <v>2222</v>
      </c>
      <c r="F139" s="33" t="s">
        <v>2223</v>
      </c>
      <c r="G139" s="33" t="s">
        <v>2224</v>
      </c>
      <c r="H139" s="88" t="s">
        <v>164</v>
      </c>
      <c r="I139" s="44">
        <v>100000</v>
      </c>
      <c r="J139" s="65"/>
      <c r="K139" s="51"/>
      <c r="L139" s="51"/>
      <c r="M139" s="69" t="s">
        <v>33</v>
      </c>
      <c r="N139" s="69" t="s">
        <v>1601</v>
      </c>
      <c r="O139" s="69" t="s">
        <v>404</v>
      </c>
      <c r="P139" s="335" t="s">
        <v>36</v>
      </c>
    </row>
    <row r="140" spans="1:16" ht="48" x14ac:dyDescent="0.25">
      <c r="A140" s="29" t="s">
        <v>26</v>
      </c>
      <c r="B140" s="30" t="s">
        <v>2225</v>
      </c>
      <c r="C140" s="42" t="s">
        <v>103</v>
      </c>
      <c r="D140" s="37" t="s">
        <v>2226</v>
      </c>
      <c r="E140" s="37" t="s">
        <v>2227</v>
      </c>
      <c r="F140" s="33" t="s">
        <v>2228</v>
      </c>
      <c r="G140" s="33" t="s">
        <v>2229</v>
      </c>
      <c r="H140" s="88" t="s">
        <v>153</v>
      </c>
      <c r="I140" s="44">
        <v>80000</v>
      </c>
      <c r="J140" s="65"/>
      <c r="K140" s="51"/>
      <c r="L140" s="51"/>
      <c r="M140" s="33" t="s">
        <v>33</v>
      </c>
      <c r="N140" s="69" t="s">
        <v>1601</v>
      </c>
      <c r="O140" s="69" t="s">
        <v>404</v>
      </c>
      <c r="P140" s="335" t="s">
        <v>36</v>
      </c>
    </row>
    <row r="141" spans="1:16" ht="48" x14ac:dyDescent="0.25">
      <c r="A141" s="29" t="s">
        <v>26</v>
      </c>
      <c r="B141" s="30" t="s">
        <v>2230</v>
      </c>
      <c r="C141" s="42"/>
      <c r="D141" s="37" t="s">
        <v>2212</v>
      </c>
      <c r="E141" s="37" t="s">
        <v>2231</v>
      </c>
      <c r="F141" s="33" t="s">
        <v>2232</v>
      </c>
      <c r="G141" s="33" t="s">
        <v>2233</v>
      </c>
      <c r="H141" s="88" t="s">
        <v>447</v>
      </c>
      <c r="I141" s="44">
        <v>248520</v>
      </c>
      <c r="J141" s="65"/>
      <c r="K141" s="51"/>
      <c r="L141" s="51"/>
      <c r="M141" s="33" t="s">
        <v>33</v>
      </c>
      <c r="N141" s="69" t="s">
        <v>1601</v>
      </c>
      <c r="O141" s="69" t="s">
        <v>404</v>
      </c>
      <c r="P141" s="335" t="s">
        <v>36</v>
      </c>
    </row>
    <row r="142" spans="1:16" ht="48" x14ac:dyDescent="0.25">
      <c r="A142" s="29" t="s">
        <v>26</v>
      </c>
      <c r="B142" s="30" t="s">
        <v>2234</v>
      </c>
      <c r="C142" s="42"/>
      <c r="D142" s="37" t="s">
        <v>2235</v>
      </c>
      <c r="E142" s="37" t="s">
        <v>2236</v>
      </c>
      <c r="F142" s="33" t="s">
        <v>2237</v>
      </c>
      <c r="G142" s="33" t="s">
        <v>2238</v>
      </c>
      <c r="H142" s="88" t="s">
        <v>956</v>
      </c>
      <c r="I142" s="44">
        <v>80000</v>
      </c>
      <c r="J142" s="65"/>
      <c r="K142" s="51"/>
      <c r="L142" s="51"/>
      <c r="M142" s="33" t="s">
        <v>33</v>
      </c>
      <c r="N142" s="69" t="s">
        <v>1601</v>
      </c>
      <c r="O142" s="69" t="s">
        <v>404</v>
      </c>
      <c r="P142" s="335" t="s">
        <v>36</v>
      </c>
    </row>
    <row r="143" spans="1:16" ht="48" x14ac:dyDescent="0.25">
      <c r="A143" s="29" t="s">
        <v>26</v>
      </c>
      <c r="B143" s="30" t="s">
        <v>2239</v>
      </c>
      <c r="C143" s="42"/>
      <c r="D143" s="37" t="s">
        <v>2240</v>
      </c>
      <c r="E143" s="37" t="s">
        <v>2241</v>
      </c>
      <c r="F143" s="33" t="s">
        <v>2242</v>
      </c>
      <c r="G143" s="33" t="s">
        <v>2243</v>
      </c>
      <c r="H143" s="88" t="s">
        <v>956</v>
      </c>
      <c r="I143" s="44">
        <v>295000</v>
      </c>
      <c r="J143" s="65"/>
      <c r="K143" s="51"/>
      <c r="L143" s="51"/>
      <c r="M143" s="33" t="s">
        <v>33</v>
      </c>
      <c r="N143" s="69" t="s">
        <v>1601</v>
      </c>
      <c r="O143" s="69" t="s">
        <v>404</v>
      </c>
      <c r="P143" s="335" t="s">
        <v>36</v>
      </c>
    </row>
    <row r="144" spans="1:16" ht="48" x14ac:dyDescent="0.25">
      <c r="A144" s="29" t="s">
        <v>26</v>
      </c>
      <c r="B144" s="30" t="s">
        <v>2244</v>
      </c>
      <c r="C144" s="42"/>
      <c r="D144" s="37" t="s">
        <v>2240</v>
      </c>
      <c r="E144" s="37" t="s">
        <v>2245</v>
      </c>
      <c r="F144" s="33" t="s">
        <v>2246</v>
      </c>
      <c r="G144" s="33" t="s">
        <v>2247</v>
      </c>
      <c r="H144" s="88" t="s">
        <v>956</v>
      </c>
      <c r="I144" s="44">
        <v>140000</v>
      </c>
      <c r="J144" s="65"/>
      <c r="K144" s="51"/>
      <c r="L144" s="51"/>
      <c r="M144" s="33" t="s">
        <v>33</v>
      </c>
      <c r="N144" s="69" t="s">
        <v>1601</v>
      </c>
      <c r="O144" s="69" t="s">
        <v>404</v>
      </c>
      <c r="P144" s="335" t="s">
        <v>36</v>
      </c>
    </row>
    <row r="145" spans="1:16" ht="72" x14ac:dyDescent="0.25">
      <c r="A145" s="29" t="s">
        <v>26</v>
      </c>
      <c r="B145" s="30" t="s">
        <v>2248</v>
      </c>
      <c r="C145" s="42" t="s">
        <v>103</v>
      </c>
      <c r="D145" s="37" t="s">
        <v>2249</v>
      </c>
      <c r="E145" s="37" t="s">
        <v>2250</v>
      </c>
      <c r="F145" s="33" t="s">
        <v>2251</v>
      </c>
      <c r="G145" s="33" t="s">
        <v>2252</v>
      </c>
      <c r="H145" s="88" t="s">
        <v>32</v>
      </c>
      <c r="I145" s="44">
        <v>60000</v>
      </c>
      <c r="J145" s="65"/>
      <c r="K145" s="51"/>
      <c r="L145" s="51"/>
      <c r="M145" s="33" t="s">
        <v>33</v>
      </c>
      <c r="N145" s="69" t="s">
        <v>1601</v>
      </c>
      <c r="O145" s="69" t="s">
        <v>404</v>
      </c>
      <c r="P145" s="335" t="s">
        <v>36</v>
      </c>
    </row>
    <row r="146" spans="1:16" ht="48" x14ac:dyDescent="0.25">
      <c r="A146" s="29" t="s">
        <v>26</v>
      </c>
      <c r="B146" s="30" t="s">
        <v>2253</v>
      </c>
      <c r="C146" s="42"/>
      <c r="D146" s="37" t="s">
        <v>2240</v>
      </c>
      <c r="E146" s="37" t="s">
        <v>2254</v>
      </c>
      <c r="F146" s="33" t="s">
        <v>2255</v>
      </c>
      <c r="G146" s="33" t="s">
        <v>2256</v>
      </c>
      <c r="H146" s="88" t="s">
        <v>32</v>
      </c>
      <c r="I146" s="44">
        <v>47000</v>
      </c>
      <c r="J146" s="65"/>
      <c r="K146" s="51"/>
      <c r="L146" s="51"/>
      <c r="M146" s="33" t="s">
        <v>33</v>
      </c>
      <c r="N146" s="69" t="s">
        <v>1601</v>
      </c>
      <c r="O146" s="69" t="s">
        <v>404</v>
      </c>
      <c r="P146" s="335" t="s">
        <v>36</v>
      </c>
    </row>
    <row r="147" spans="1:16" ht="48" x14ac:dyDescent="0.25">
      <c r="A147" s="29" t="s">
        <v>26</v>
      </c>
      <c r="B147" s="30" t="s">
        <v>2257</v>
      </c>
      <c r="C147" s="42"/>
      <c r="D147" s="37" t="s">
        <v>2235</v>
      </c>
      <c r="E147" s="37" t="s">
        <v>2258</v>
      </c>
      <c r="F147" s="33" t="s">
        <v>2259</v>
      </c>
      <c r="G147" s="33" t="s">
        <v>2260</v>
      </c>
      <c r="H147" s="88" t="s">
        <v>90</v>
      </c>
      <c r="I147" s="44">
        <v>305000</v>
      </c>
      <c r="J147" s="65"/>
      <c r="K147" s="51"/>
      <c r="L147" s="51"/>
      <c r="M147" s="33" t="s">
        <v>33</v>
      </c>
      <c r="N147" s="69" t="s">
        <v>1601</v>
      </c>
      <c r="O147" s="69" t="s">
        <v>404</v>
      </c>
      <c r="P147" s="335" t="s">
        <v>36</v>
      </c>
    </row>
    <row r="148" spans="1:16" ht="48" x14ac:dyDescent="0.25">
      <c r="A148" s="29" t="s">
        <v>26</v>
      </c>
      <c r="B148" s="30" t="s">
        <v>2261</v>
      </c>
      <c r="C148" s="42"/>
      <c r="D148" s="37" t="s">
        <v>2262</v>
      </c>
      <c r="E148" s="37" t="s">
        <v>2263</v>
      </c>
      <c r="F148" s="33" t="s">
        <v>2264</v>
      </c>
      <c r="G148" s="33" t="s">
        <v>2265</v>
      </c>
      <c r="H148" s="88" t="s">
        <v>153</v>
      </c>
      <c r="I148" s="44">
        <v>25000</v>
      </c>
      <c r="J148" s="65"/>
      <c r="K148" s="51"/>
      <c r="L148" s="51"/>
      <c r="M148" s="33" t="s">
        <v>33</v>
      </c>
      <c r="N148" s="69" t="s">
        <v>1601</v>
      </c>
      <c r="O148" s="69" t="s">
        <v>404</v>
      </c>
      <c r="P148" s="335" t="s">
        <v>36</v>
      </c>
    </row>
    <row r="149" spans="1:16" ht="48" x14ac:dyDescent="0.25">
      <c r="A149" s="29" t="s">
        <v>26</v>
      </c>
      <c r="B149" s="30" t="s">
        <v>2266</v>
      </c>
      <c r="C149" s="42"/>
      <c r="D149" s="37" t="s">
        <v>2267</v>
      </c>
      <c r="E149" s="37" t="s">
        <v>2268</v>
      </c>
      <c r="F149" s="33" t="s">
        <v>2269</v>
      </c>
      <c r="G149" s="33" t="s">
        <v>2270</v>
      </c>
      <c r="H149" s="88" t="s">
        <v>447</v>
      </c>
      <c r="I149" s="44">
        <v>105000</v>
      </c>
      <c r="J149" s="65"/>
      <c r="K149" s="51"/>
      <c r="L149" s="51"/>
      <c r="M149" s="33" t="s">
        <v>33</v>
      </c>
      <c r="N149" s="69" t="s">
        <v>1601</v>
      </c>
      <c r="O149" s="69" t="s">
        <v>404</v>
      </c>
      <c r="P149" s="335" t="s">
        <v>36</v>
      </c>
    </row>
    <row r="150" spans="1:16" ht="48" x14ac:dyDescent="0.25">
      <c r="A150" s="29" t="s">
        <v>26</v>
      </c>
      <c r="B150" s="30" t="s">
        <v>2271</v>
      </c>
      <c r="C150" s="42" t="s">
        <v>103</v>
      </c>
      <c r="D150" s="37" t="s">
        <v>2272</v>
      </c>
      <c r="E150" s="37" t="s">
        <v>2273</v>
      </c>
      <c r="F150" s="33" t="s">
        <v>2274</v>
      </c>
      <c r="G150" s="33" t="s">
        <v>2275</v>
      </c>
      <c r="H150" s="88" t="s">
        <v>153</v>
      </c>
      <c r="I150" s="44">
        <v>25000</v>
      </c>
      <c r="J150" s="65"/>
      <c r="K150" s="51"/>
      <c r="L150" s="51"/>
      <c r="M150" s="33" t="s">
        <v>33</v>
      </c>
      <c r="N150" s="69" t="s">
        <v>1601</v>
      </c>
      <c r="O150" s="69" t="s">
        <v>404</v>
      </c>
      <c r="P150" s="335" t="s">
        <v>36</v>
      </c>
    </row>
    <row r="151" spans="1:16" ht="48" x14ac:dyDescent="0.25">
      <c r="A151" s="29" t="s">
        <v>26</v>
      </c>
      <c r="B151" s="30" t="s">
        <v>2276</v>
      </c>
      <c r="C151" s="43"/>
      <c r="D151" s="37" t="s">
        <v>2277</v>
      </c>
      <c r="E151" s="37" t="s">
        <v>2278</v>
      </c>
      <c r="F151" s="33" t="s">
        <v>2279</v>
      </c>
      <c r="G151" s="69" t="s">
        <v>2280</v>
      </c>
      <c r="H151" s="88" t="s">
        <v>447</v>
      </c>
      <c r="I151" s="44">
        <v>41000</v>
      </c>
      <c r="J151" s="65"/>
      <c r="K151" s="51"/>
      <c r="L151" s="51"/>
      <c r="M151" s="33" t="s">
        <v>33</v>
      </c>
      <c r="N151" s="69" t="s">
        <v>1601</v>
      </c>
      <c r="O151" s="69" t="s">
        <v>404</v>
      </c>
      <c r="P151" s="335" t="s">
        <v>36</v>
      </c>
    </row>
    <row r="152" spans="1:16" ht="48" x14ac:dyDescent="0.25">
      <c r="A152" s="29" t="s">
        <v>26</v>
      </c>
      <c r="B152" s="30" t="s">
        <v>2281</v>
      </c>
      <c r="C152" s="43"/>
      <c r="D152" s="37" t="s">
        <v>2277</v>
      </c>
      <c r="E152" s="37" t="s">
        <v>2282</v>
      </c>
      <c r="F152" s="33" t="s">
        <v>2283</v>
      </c>
      <c r="G152" s="69" t="s">
        <v>2284</v>
      </c>
      <c r="H152" s="88" t="s">
        <v>447</v>
      </c>
      <c r="I152" s="44">
        <v>48000</v>
      </c>
      <c r="J152" s="65"/>
      <c r="K152" s="51"/>
      <c r="L152" s="51"/>
      <c r="M152" s="33" t="s">
        <v>33</v>
      </c>
      <c r="N152" s="69" t="s">
        <v>1601</v>
      </c>
      <c r="O152" s="69" t="s">
        <v>404</v>
      </c>
      <c r="P152" s="335" t="s">
        <v>36</v>
      </c>
    </row>
    <row r="153" spans="1:16" ht="48" x14ac:dyDescent="0.25">
      <c r="A153" s="29" t="s">
        <v>26</v>
      </c>
      <c r="B153" s="30" t="s">
        <v>2285</v>
      </c>
      <c r="C153" s="43"/>
      <c r="D153" s="37" t="s">
        <v>2286</v>
      </c>
      <c r="E153" s="37" t="s">
        <v>2287</v>
      </c>
      <c r="F153" s="33" t="s">
        <v>2288</v>
      </c>
      <c r="G153" s="69" t="s">
        <v>2289</v>
      </c>
      <c r="H153" s="88" t="s">
        <v>447</v>
      </c>
      <c r="I153" s="44">
        <v>250000</v>
      </c>
      <c r="J153" s="65"/>
      <c r="K153" s="51"/>
      <c r="L153" s="51"/>
      <c r="M153" s="33" t="s">
        <v>33</v>
      </c>
      <c r="N153" s="69" t="s">
        <v>1601</v>
      </c>
      <c r="O153" s="69" t="s">
        <v>404</v>
      </c>
      <c r="P153" s="335" t="s">
        <v>36</v>
      </c>
    </row>
    <row r="154" spans="1:16" ht="48" x14ac:dyDescent="0.25">
      <c r="A154" s="29" t="s">
        <v>26</v>
      </c>
      <c r="B154" s="30" t="s">
        <v>2290</v>
      </c>
      <c r="C154" s="43"/>
      <c r="D154" s="37" t="s">
        <v>2235</v>
      </c>
      <c r="E154" s="37" t="s">
        <v>2291</v>
      </c>
      <c r="F154" s="33" t="s">
        <v>2292</v>
      </c>
      <c r="G154" s="69" t="s">
        <v>2293</v>
      </c>
      <c r="H154" s="88" t="s">
        <v>685</v>
      </c>
      <c r="I154" s="44">
        <v>45000</v>
      </c>
      <c r="J154" s="65"/>
      <c r="K154" s="51"/>
      <c r="L154" s="51"/>
      <c r="M154" s="33" t="s">
        <v>33</v>
      </c>
      <c r="N154" s="69" t="s">
        <v>1601</v>
      </c>
      <c r="O154" s="69" t="s">
        <v>404</v>
      </c>
      <c r="P154" s="335" t="s">
        <v>36</v>
      </c>
    </row>
    <row r="155" spans="1:16" ht="48" x14ac:dyDescent="0.25">
      <c r="A155" s="29" t="s">
        <v>26</v>
      </c>
      <c r="B155" s="30" t="s">
        <v>2294</v>
      </c>
      <c r="C155" s="43"/>
      <c r="D155" s="37" t="s">
        <v>2277</v>
      </c>
      <c r="E155" s="37" t="s">
        <v>2295</v>
      </c>
      <c r="F155" s="33" t="s">
        <v>2296</v>
      </c>
      <c r="G155" s="69" t="s">
        <v>2297</v>
      </c>
      <c r="H155" s="88" t="s">
        <v>447</v>
      </c>
      <c r="I155" s="44">
        <v>17000</v>
      </c>
      <c r="J155" s="65"/>
      <c r="K155" s="51"/>
      <c r="L155" s="51"/>
      <c r="M155" s="33" t="s">
        <v>33</v>
      </c>
      <c r="N155" s="69" t="s">
        <v>1601</v>
      </c>
      <c r="O155" s="69" t="s">
        <v>404</v>
      </c>
      <c r="P155" s="335" t="s">
        <v>36</v>
      </c>
    </row>
    <row r="156" spans="1:16" ht="48" x14ac:dyDescent="0.25">
      <c r="A156" s="29" t="s">
        <v>26</v>
      </c>
      <c r="B156" s="30" t="s">
        <v>2298</v>
      </c>
      <c r="C156" s="43"/>
      <c r="D156" s="37" t="s">
        <v>2277</v>
      </c>
      <c r="E156" s="37" t="s">
        <v>2299</v>
      </c>
      <c r="F156" s="33" t="s">
        <v>2300</v>
      </c>
      <c r="G156" s="69" t="s">
        <v>2301</v>
      </c>
      <c r="H156" s="88" t="s">
        <v>447</v>
      </c>
      <c r="I156" s="44">
        <v>22000</v>
      </c>
      <c r="J156" s="65"/>
      <c r="K156" s="51"/>
      <c r="L156" s="51"/>
      <c r="M156" s="33" t="s">
        <v>33</v>
      </c>
      <c r="N156" s="69" t="s">
        <v>1601</v>
      </c>
      <c r="O156" s="69" t="s">
        <v>404</v>
      </c>
      <c r="P156" s="335" t="s">
        <v>36</v>
      </c>
    </row>
    <row r="157" spans="1:16" ht="48" x14ac:dyDescent="0.25">
      <c r="A157" s="29" t="s">
        <v>26</v>
      </c>
      <c r="B157" s="30" t="s">
        <v>2302</v>
      </c>
      <c r="C157" s="43"/>
      <c r="D157" s="37" t="s">
        <v>2303</v>
      </c>
      <c r="E157" s="37" t="s">
        <v>2304</v>
      </c>
      <c r="F157" s="33" t="s">
        <v>2305</v>
      </c>
      <c r="G157" s="69" t="s">
        <v>2306</v>
      </c>
      <c r="H157" s="88" t="s">
        <v>285</v>
      </c>
      <c r="I157" s="44">
        <v>72000</v>
      </c>
      <c r="J157" s="65"/>
      <c r="K157" s="51"/>
      <c r="L157" s="51"/>
      <c r="M157" s="33" t="s">
        <v>33</v>
      </c>
      <c r="N157" s="69" t="s">
        <v>1601</v>
      </c>
      <c r="O157" s="69" t="s">
        <v>404</v>
      </c>
      <c r="P157" s="335" t="s">
        <v>36</v>
      </c>
    </row>
    <row r="158" spans="1:16" ht="48" x14ac:dyDescent="0.25">
      <c r="A158" s="29" t="s">
        <v>26</v>
      </c>
      <c r="B158" s="30" t="s">
        <v>2307</v>
      </c>
      <c r="C158" s="43"/>
      <c r="D158" s="37" t="s">
        <v>2267</v>
      </c>
      <c r="E158" s="37" t="s">
        <v>2308</v>
      </c>
      <c r="F158" s="33" t="s">
        <v>2309</v>
      </c>
      <c r="G158" s="69" t="s">
        <v>2310</v>
      </c>
      <c r="H158" s="88" t="s">
        <v>447</v>
      </c>
      <c r="I158" s="44">
        <v>278000</v>
      </c>
      <c r="J158" s="65"/>
      <c r="K158" s="51"/>
      <c r="L158" s="51"/>
      <c r="M158" s="33" t="s">
        <v>33</v>
      </c>
      <c r="N158" s="69" t="s">
        <v>1601</v>
      </c>
      <c r="O158" s="69" t="s">
        <v>404</v>
      </c>
      <c r="P158" s="335" t="s">
        <v>36</v>
      </c>
    </row>
    <row r="159" spans="1:16" ht="48" x14ac:dyDescent="0.25">
      <c r="A159" s="29" t="s">
        <v>26</v>
      </c>
      <c r="B159" s="30" t="s">
        <v>2311</v>
      </c>
      <c r="C159" s="43" t="s">
        <v>103</v>
      </c>
      <c r="D159" s="31" t="s">
        <v>2312</v>
      </c>
      <c r="E159" s="37" t="s">
        <v>2313</v>
      </c>
      <c r="F159" s="33" t="s">
        <v>2314</v>
      </c>
      <c r="G159" s="69" t="s">
        <v>2315</v>
      </c>
      <c r="H159" s="88" t="s">
        <v>32</v>
      </c>
      <c r="I159" s="44">
        <v>90000</v>
      </c>
      <c r="J159" s="65"/>
      <c r="K159" s="51"/>
      <c r="L159" s="51"/>
      <c r="M159" s="33" t="s">
        <v>33</v>
      </c>
      <c r="N159" s="69" t="s">
        <v>1601</v>
      </c>
      <c r="O159" s="69" t="s">
        <v>404</v>
      </c>
      <c r="P159" s="335" t="s">
        <v>36</v>
      </c>
    </row>
    <row r="160" spans="1:16" ht="48" x14ac:dyDescent="0.25">
      <c r="A160" s="29" t="s">
        <v>26</v>
      </c>
      <c r="B160" s="30" t="s">
        <v>2316</v>
      </c>
      <c r="C160" s="43"/>
      <c r="D160" s="37" t="s">
        <v>2286</v>
      </c>
      <c r="E160" s="37" t="s">
        <v>2317</v>
      </c>
      <c r="F160" s="33" t="s">
        <v>2318</v>
      </c>
      <c r="G160" s="69" t="s">
        <v>2319</v>
      </c>
      <c r="H160" s="88" t="s">
        <v>447</v>
      </c>
      <c r="I160" s="44">
        <v>55000</v>
      </c>
      <c r="J160" s="65"/>
      <c r="K160" s="51"/>
      <c r="L160" s="51"/>
      <c r="M160" s="33" t="s">
        <v>33</v>
      </c>
      <c r="N160" s="69" t="s">
        <v>1601</v>
      </c>
      <c r="O160" s="69" t="s">
        <v>404</v>
      </c>
      <c r="P160" s="335" t="s">
        <v>36</v>
      </c>
    </row>
    <row r="161" spans="1:16" ht="48" x14ac:dyDescent="0.25">
      <c r="A161" s="29" t="s">
        <v>26</v>
      </c>
      <c r="B161" s="30" t="s">
        <v>2320</v>
      </c>
      <c r="C161" s="43"/>
      <c r="D161" s="37" t="s">
        <v>2286</v>
      </c>
      <c r="E161" s="37" t="s">
        <v>2321</v>
      </c>
      <c r="F161" s="33" t="s">
        <v>2322</v>
      </c>
      <c r="G161" s="69" t="s">
        <v>2323</v>
      </c>
      <c r="H161" s="88" t="s">
        <v>447</v>
      </c>
      <c r="I161" s="44">
        <v>36000</v>
      </c>
      <c r="J161" s="65"/>
      <c r="K161" s="51"/>
      <c r="L161" s="51"/>
      <c r="M161" s="33" t="s">
        <v>33</v>
      </c>
      <c r="N161" s="69" t="s">
        <v>1601</v>
      </c>
      <c r="O161" s="69" t="s">
        <v>404</v>
      </c>
      <c r="P161" s="335" t="s">
        <v>36</v>
      </c>
    </row>
    <row r="162" spans="1:16" ht="48" x14ac:dyDescent="0.25">
      <c r="A162" s="29" t="s">
        <v>26</v>
      </c>
      <c r="B162" s="30" t="s">
        <v>2324</v>
      </c>
      <c r="C162" s="43"/>
      <c r="D162" s="37" t="s">
        <v>2286</v>
      </c>
      <c r="E162" s="37" t="s">
        <v>2299</v>
      </c>
      <c r="F162" s="33" t="s">
        <v>2325</v>
      </c>
      <c r="G162" s="69" t="s">
        <v>2326</v>
      </c>
      <c r="H162" s="88">
        <v>2027</v>
      </c>
      <c r="I162" s="44">
        <v>22000</v>
      </c>
      <c r="J162" s="65"/>
      <c r="K162" s="51"/>
      <c r="L162" s="51"/>
      <c r="M162" s="33" t="s">
        <v>33</v>
      </c>
      <c r="N162" s="69" t="s">
        <v>1601</v>
      </c>
      <c r="O162" s="69" t="s">
        <v>404</v>
      </c>
      <c r="P162" s="335" t="s">
        <v>36</v>
      </c>
    </row>
    <row r="163" spans="1:16" ht="72" x14ac:dyDescent="0.25">
      <c r="A163" s="29" t="s">
        <v>26</v>
      </c>
      <c r="B163" s="30" t="s">
        <v>2327</v>
      </c>
      <c r="C163" s="43" t="s">
        <v>103</v>
      </c>
      <c r="D163" s="107" t="s">
        <v>2328</v>
      </c>
      <c r="E163" s="107" t="s">
        <v>2329</v>
      </c>
      <c r="F163" s="69" t="s">
        <v>2330</v>
      </c>
      <c r="G163" s="69" t="s">
        <v>2331</v>
      </c>
      <c r="H163" s="88" t="s">
        <v>132</v>
      </c>
      <c r="I163" s="44">
        <v>19635</v>
      </c>
      <c r="J163" s="65"/>
      <c r="K163" s="51"/>
      <c r="L163" s="51"/>
      <c r="M163" s="33" t="s">
        <v>33</v>
      </c>
      <c r="N163" s="69" t="s">
        <v>1601</v>
      </c>
      <c r="O163" s="69" t="s">
        <v>404</v>
      </c>
      <c r="P163" s="335" t="s">
        <v>36</v>
      </c>
    </row>
    <row r="164" spans="1:16" ht="72" x14ac:dyDescent="0.25">
      <c r="A164" s="29" t="s">
        <v>26</v>
      </c>
      <c r="B164" s="30" t="s">
        <v>2332</v>
      </c>
      <c r="C164" s="43" t="s">
        <v>103</v>
      </c>
      <c r="D164" s="107" t="s">
        <v>2333</v>
      </c>
      <c r="E164" s="107" t="s">
        <v>2334</v>
      </c>
      <c r="F164" s="69" t="s">
        <v>2335</v>
      </c>
      <c r="G164" s="69" t="s">
        <v>2336</v>
      </c>
      <c r="H164" s="88" t="s">
        <v>153</v>
      </c>
      <c r="I164" s="44">
        <v>16912</v>
      </c>
      <c r="J164" s="65"/>
      <c r="K164" s="51"/>
      <c r="L164" s="51"/>
      <c r="M164" s="33" t="s">
        <v>33</v>
      </c>
      <c r="N164" s="69" t="s">
        <v>1601</v>
      </c>
      <c r="O164" s="69" t="s">
        <v>404</v>
      </c>
      <c r="P164" s="335" t="s">
        <v>36</v>
      </c>
    </row>
    <row r="165" spans="1:16" ht="72" x14ac:dyDescent="0.25">
      <c r="A165" s="29" t="s">
        <v>26</v>
      </c>
      <c r="B165" s="30" t="s">
        <v>2337</v>
      </c>
      <c r="C165" s="43" t="s">
        <v>103</v>
      </c>
      <c r="D165" s="107" t="s">
        <v>2338</v>
      </c>
      <c r="E165" s="107" t="s">
        <v>2339</v>
      </c>
      <c r="F165" s="69" t="s">
        <v>2340</v>
      </c>
      <c r="G165" s="69" t="s">
        <v>2341</v>
      </c>
      <c r="H165" s="88" t="s">
        <v>132</v>
      </c>
      <c r="I165" s="44">
        <v>17080</v>
      </c>
      <c r="J165" s="65"/>
      <c r="K165" s="51"/>
      <c r="L165" s="51"/>
      <c r="M165" s="33" t="s">
        <v>33</v>
      </c>
      <c r="N165" s="69" t="s">
        <v>1601</v>
      </c>
      <c r="O165" s="69" t="s">
        <v>404</v>
      </c>
      <c r="P165" s="335" t="s">
        <v>36</v>
      </c>
    </row>
    <row r="166" spans="1:16" ht="48" x14ac:dyDescent="0.25">
      <c r="A166" s="29" t="s">
        <v>26</v>
      </c>
      <c r="B166" s="30" t="s">
        <v>2342</v>
      </c>
      <c r="C166" s="43" t="s">
        <v>103</v>
      </c>
      <c r="D166" s="107" t="s">
        <v>2343</v>
      </c>
      <c r="E166" s="107" t="s">
        <v>2344</v>
      </c>
      <c r="F166" s="69" t="s">
        <v>2345</v>
      </c>
      <c r="G166" s="69" t="s">
        <v>2346</v>
      </c>
      <c r="H166" s="88" t="s">
        <v>685</v>
      </c>
      <c r="I166" s="44">
        <v>114159</v>
      </c>
      <c r="J166" s="65"/>
      <c r="K166" s="51"/>
      <c r="L166" s="51"/>
      <c r="M166" s="33" t="s">
        <v>33</v>
      </c>
      <c r="N166" s="69" t="s">
        <v>1601</v>
      </c>
      <c r="O166" s="69" t="s">
        <v>404</v>
      </c>
      <c r="P166" s="335" t="s">
        <v>36</v>
      </c>
    </row>
    <row r="167" spans="1:16" ht="72" x14ac:dyDescent="0.25">
      <c r="A167" s="29" t="s">
        <v>26</v>
      </c>
      <c r="B167" s="30" t="s">
        <v>2347</v>
      </c>
      <c r="C167" s="43" t="s">
        <v>103</v>
      </c>
      <c r="D167" s="107" t="s">
        <v>2348</v>
      </c>
      <c r="E167" s="107" t="s">
        <v>2349</v>
      </c>
      <c r="F167" s="69" t="s">
        <v>2350</v>
      </c>
      <c r="G167" s="33" t="s">
        <v>2351</v>
      </c>
      <c r="H167" s="88" t="s">
        <v>285</v>
      </c>
      <c r="I167" s="44">
        <v>17520</v>
      </c>
      <c r="J167" s="65"/>
      <c r="K167" s="51"/>
      <c r="L167" s="51"/>
      <c r="M167" s="33" t="s">
        <v>33</v>
      </c>
      <c r="N167" s="69" t="s">
        <v>1601</v>
      </c>
      <c r="O167" s="69" t="s">
        <v>404</v>
      </c>
      <c r="P167" s="335" t="s">
        <v>36</v>
      </c>
    </row>
    <row r="168" spans="1:16" ht="72" x14ac:dyDescent="0.25">
      <c r="A168" s="29" t="s">
        <v>26</v>
      </c>
      <c r="B168" s="30" t="s">
        <v>2352</v>
      </c>
      <c r="C168" s="43"/>
      <c r="D168" s="107" t="s">
        <v>2353</v>
      </c>
      <c r="E168" s="107" t="s">
        <v>2354</v>
      </c>
      <c r="F168" s="69" t="s">
        <v>2355</v>
      </c>
      <c r="G168" s="69" t="s">
        <v>2356</v>
      </c>
      <c r="H168" s="88">
        <v>2027</v>
      </c>
      <c r="I168" s="44">
        <v>21325</v>
      </c>
      <c r="J168" s="65"/>
      <c r="K168" s="51"/>
      <c r="L168" s="51"/>
      <c r="M168" s="33" t="s">
        <v>33</v>
      </c>
      <c r="N168" s="69" t="s">
        <v>1601</v>
      </c>
      <c r="O168" s="69" t="s">
        <v>404</v>
      </c>
      <c r="P168" s="335" t="s">
        <v>36</v>
      </c>
    </row>
    <row r="169" spans="1:16" ht="48" x14ac:dyDescent="0.25">
      <c r="A169" s="29" t="s">
        <v>26</v>
      </c>
      <c r="B169" s="30" t="s">
        <v>2357</v>
      </c>
      <c r="C169" s="43" t="s">
        <v>103</v>
      </c>
      <c r="D169" s="107" t="s">
        <v>2358</v>
      </c>
      <c r="E169" s="107" t="s">
        <v>2359</v>
      </c>
      <c r="F169" s="69" t="s">
        <v>2360</v>
      </c>
      <c r="G169" s="69" t="s">
        <v>2361</v>
      </c>
      <c r="H169" s="88" t="s">
        <v>132</v>
      </c>
      <c r="I169" s="44">
        <v>125472</v>
      </c>
      <c r="J169" s="65"/>
      <c r="K169" s="51"/>
      <c r="L169" s="51"/>
      <c r="M169" s="33" t="s">
        <v>33</v>
      </c>
      <c r="N169" s="69" t="s">
        <v>1601</v>
      </c>
      <c r="O169" s="69" t="s">
        <v>404</v>
      </c>
      <c r="P169" s="335" t="s">
        <v>36</v>
      </c>
    </row>
    <row r="170" spans="1:16" ht="72" x14ac:dyDescent="0.25">
      <c r="A170" s="29" t="s">
        <v>26</v>
      </c>
      <c r="B170" s="30" t="s">
        <v>2362</v>
      </c>
      <c r="C170" s="43"/>
      <c r="D170" s="107" t="s">
        <v>2363</v>
      </c>
      <c r="E170" s="107" t="s">
        <v>2329</v>
      </c>
      <c r="F170" s="69" t="s">
        <v>2330</v>
      </c>
      <c r="G170" s="69" t="s">
        <v>2364</v>
      </c>
      <c r="H170" s="88">
        <v>2027</v>
      </c>
      <c r="I170" s="44">
        <v>23932</v>
      </c>
      <c r="J170" s="65"/>
      <c r="K170" s="51"/>
      <c r="L170" s="51"/>
      <c r="M170" s="33" t="s">
        <v>33</v>
      </c>
      <c r="N170" s="69" t="s">
        <v>1601</v>
      </c>
      <c r="O170" s="69" t="s">
        <v>404</v>
      </c>
      <c r="P170" s="219" t="s">
        <v>36</v>
      </c>
    </row>
    <row r="171" spans="1:16" ht="48" x14ac:dyDescent="0.25">
      <c r="A171" s="29" t="s">
        <v>26</v>
      </c>
      <c r="B171" s="30" t="s">
        <v>2365</v>
      </c>
      <c r="C171" s="43" t="s">
        <v>103</v>
      </c>
      <c r="D171" s="107" t="s">
        <v>2366</v>
      </c>
      <c r="E171" s="107" t="s">
        <v>2367</v>
      </c>
      <c r="F171" s="69" t="s">
        <v>2368</v>
      </c>
      <c r="G171" s="69" t="s">
        <v>2369</v>
      </c>
      <c r="H171" s="88" t="s">
        <v>153</v>
      </c>
      <c r="I171" s="44">
        <v>59855</v>
      </c>
      <c r="J171" s="65"/>
      <c r="K171" s="51"/>
      <c r="L171" s="51"/>
      <c r="M171" s="69" t="s">
        <v>33</v>
      </c>
      <c r="N171" s="69" t="s">
        <v>1601</v>
      </c>
      <c r="O171" s="69" t="s">
        <v>404</v>
      </c>
      <c r="P171" s="335" t="s">
        <v>36</v>
      </c>
    </row>
    <row r="172" spans="1:16" ht="48" x14ac:dyDescent="0.25">
      <c r="A172" s="29" t="s">
        <v>26</v>
      </c>
      <c r="B172" s="30" t="s">
        <v>2370</v>
      </c>
      <c r="C172" s="43" t="s">
        <v>103</v>
      </c>
      <c r="D172" s="107" t="s">
        <v>2371</v>
      </c>
      <c r="E172" s="107" t="s">
        <v>2372</v>
      </c>
      <c r="F172" s="69" t="s">
        <v>2335</v>
      </c>
      <c r="G172" s="69" t="s">
        <v>2373</v>
      </c>
      <c r="H172" s="88" t="s">
        <v>90</v>
      </c>
      <c r="I172" s="44">
        <v>93000</v>
      </c>
      <c r="J172" s="65"/>
      <c r="K172" s="51"/>
      <c r="L172" s="51"/>
      <c r="M172" s="69" t="s">
        <v>33</v>
      </c>
      <c r="N172" s="69" t="s">
        <v>1601</v>
      </c>
      <c r="O172" s="69" t="s">
        <v>404</v>
      </c>
      <c r="P172" s="335" t="s">
        <v>36</v>
      </c>
    </row>
    <row r="173" spans="1:16" ht="48" x14ac:dyDescent="0.25">
      <c r="A173" s="29" t="s">
        <v>26</v>
      </c>
      <c r="B173" s="30" t="s">
        <v>2374</v>
      </c>
      <c r="C173" s="43"/>
      <c r="D173" s="107" t="s">
        <v>2375</v>
      </c>
      <c r="E173" s="107" t="s">
        <v>2376</v>
      </c>
      <c r="F173" s="69" t="s">
        <v>2377</v>
      </c>
      <c r="G173" s="69" t="s">
        <v>2378</v>
      </c>
      <c r="H173" s="88" t="s">
        <v>685</v>
      </c>
      <c r="I173" s="44">
        <v>92500</v>
      </c>
      <c r="J173" s="65"/>
      <c r="K173" s="51"/>
      <c r="L173" s="51"/>
      <c r="M173" s="69" t="s">
        <v>33</v>
      </c>
      <c r="N173" s="69" t="s">
        <v>1601</v>
      </c>
      <c r="O173" s="69" t="s">
        <v>404</v>
      </c>
      <c r="P173" s="335" t="s">
        <v>36</v>
      </c>
    </row>
    <row r="174" spans="1:16" ht="60" x14ac:dyDescent="0.25">
      <c r="A174" s="29" t="s">
        <v>26</v>
      </c>
      <c r="B174" s="30" t="s">
        <v>2379</v>
      </c>
      <c r="C174" s="43"/>
      <c r="D174" s="107" t="s">
        <v>2380</v>
      </c>
      <c r="E174" s="107" t="s">
        <v>2376</v>
      </c>
      <c r="F174" s="69" t="s">
        <v>2377</v>
      </c>
      <c r="G174" s="69" t="s">
        <v>2378</v>
      </c>
      <c r="H174" s="88" t="s">
        <v>685</v>
      </c>
      <c r="I174" s="44">
        <v>23000</v>
      </c>
      <c r="J174" s="65"/>
      <c r="K174" s="51"/>
      <c r="L174" s="51"/>
      <c r="M174" s="69" t="s">
        <v>33</v>
      </c>
      <c r="N174" s="69" t="s">
        <v>1601</v>
      </c>
      <c r="O174" s="69" t="s">
        <v>404</v>
      </c>
      <c r="P174" s="335" t="s">
        <v>36</v>
      </c>
    </row>
    <row r="175" spans="1:16" ht="48" x14ac:dyDescent="0.25">
      <c r="A175" s="29" t="s">
        <v>26</v>
      </c>
      <c r="B175" s="30" t="s">
        <v>2381</v>
      </c>
      <c r="C175" s="43" t="s">
        <v>103</v>
      </c>
      <c r="D175" s="107" t="s">
        <v>2382</v>
      </c>
      <c r="E175" s="107" t="s">
        <v>2383</v>
      </c>
      <c r="F175" s="69" t="s">
        <v>2384</v>
      </c>
      <c r="G175" s="69" t="s">
        <v>2385</v>
      </c>
      <c r="H175" s="88">
        <v>2022</v>
      </c>
      <c r="I175" s="44">
        <v>105040</v>
      </c>
      <c r="J175" s="65"/>
      <c r="K175" s="51"/>
      <c r="L175" s="51"/>
      <c r="M175" s="69" t="s">
        <v>33</v>
      </c>
      <c r="N175" s="69" t="s">
        <v>1601</v>
      </c>
      <c r="O175" s="69" t="s">
        <v>404</v>
      </c>
      <c r="P175" s="335" t="s">
        <v>36</v>
      </c>
    </row>
    <row r="176" spans="1:16" ht="48" x14ac:dyDescent="0.25">
      <c r="A176" s="29" t="s">
        <v>26</v>
      </c>
      <c r="B176" s="30" t="s">
        <v>2386</v>
      </c>
      <c r="C176" s="43" t="s">
        <v>103</v>
      </c>
      <c r="D176" s="107" t="s">
        <v>2387</v>
      </c>
      <c r="E176" s="107" t="s">
        <v>2388</v>
      </c>
      <c r="F176" s="69" t="s">
        <v>2389</v>
      </c>
      <c r="G176" s="69" t="s">
        <v>2390</v>
      </c>
      <c r="H176" s="88" t="s">
        <v>153</v>
      </c>
      <c r="I176" s="44">
        <v>146133</v>
      </c>
      <c r="J176" s="65"/>
      <c r="K176" s="51"/>
      <c r="L176" s="51"/>
      <c r="M176" s="69" t="s">
        <v>33</v>
      </c>
      <c r="N176" s="69" t="s">
        <v>1601</v>
      </c>
      <c r="O176" s="69" t="s">
        <v>404</v>
      </c>
      <c r="P176" s="335" t="s">
        <v>36</v>
      </c>
    </row>
    <row r="177" spans="1:16" ht="72" x14ac:dyDescent="0.25">
      <c r="A177" s="29" t="s">
        <v>26</v>
      </c>
      <c r="B177" s="30" t="s">
        <v>2391</v>
      </c>
      <c r="C177" s="43"/>
      <c r="D177" s="107" t="s">
        <v>2392</v>
      </c>
      <c r="E177" s="107" t="s">
        <v>2393</v>
      </c>
      <c r="F177" s="69" t="s">
        <v>2384</v>
      </c>
      <c r="G177" s="69" t="s">
        <v>2394</v>
      </c>
      <c r="H177" s="88" t="s">
        <v>132</v>
      </c>
      <c r="I177" s="44">
        <v>22816</v>
      </c>
      <c r="J177" s="65"/>
      <c r="K177" s="51"/>
      <c r="L177" s="51"/>
      <c r="M177" s="69" t="s">
        <v>33</v>
      </c>
      <c r="N177" s="69" t="s">
        <v>1601</v>
      </c>
      <c r="O177" s="69" t="s">
        <v>404</v>
      </c>
      <c r="P177" s="335" t="s">
        <v>36</v>
      </c>
    </row>
    <row r="178" spans="1:16" ht="72" x14ac:dyDescent="0.25">
      <c r="A178" s="29" t="s">
        <v>26</v>
      </c>
      <c r="B178" s="30" t="s">
        <v>2395</v>
      </c>
      <c r="C178" s="43"/>
      <c r="D178" s="107" t="s">
        <v>2396</v>
      </c>
      <c r="E178" s="107" t="s">
        <v>2397</v>
      </c>
      <c r="F178" s="69" t="s">
        <v>2330</v>
      </c>
      <c r="G178" s="29" t="s">
        <v>2398</v>
      </c>
      <c r="H178" s="88">
        <v>2027</v>
      </c>
      <c r="I178" s="44">
        <v>29175</v>
      </c>
      <c r="J178" s="65"/>
      <c r="K178" s="51"/>
      <c r="L178" s="51"/>
      <c r="M178" s="69" t="s">
        <v>33</v>
      </c>
      <c r="N178" s="69" t="s">
        <v>1601</v>
      </c>
      <c r="O178" s="69" t="s">
        <v>404</v>
      </c>
      <c r="P178" s="335" t="s">
        <v>36</v>
      </c>
    </row>
    <row r="179" spans="1:16" ht="72" x14ac:dyDescent="0.25">
      <c r="A179" s="29" t="s">
        <v>26</v>
      </c>
      <c r="B179" s="30" t="s">
        <v>2399</v>
      </c>
      <c r="C179" s="43"/>
      <c r="D179" s="107" t="s">
        <v>2400</v>
      </c>
      <c r="E179" s="107" t="s">
        <v>2401</v>
      </c>
      <c r="F179" s="69" t="s">
        <v>2402</v>
      </c>
      <c r="G179" s="29" t="s">
        <v>2398</v>
      </c>
      <c r="H179" s="88">
        <v>2027</v>
      </c>
      <c r="I179" s="44">
        <v>19057</v>
      </c>
      <c r="J179" s="65"/>
      <c r="K179" s="51"/>
      <c r="L179" s="51"/>
      <c r="M179" s="69" t="s">
        <v>33</v>
      </c>
      <c r="N179" s="69" t="s">
        <v>1601</v>
      </c>
      <c r="O179" s="69" t="s">
        <v>404</v>
      </c>
      <c r="P179" s="335" t="s">
        <v>36</v>
      </c>
    </row>
    <row r="180" spans="1:16" ht="72" x14ac:dyDescent="0.25">
      <c r="A180" s="29" t="s">
        <v>26</v>
      </c>
      <c r="B180" s="30" t="s">
        <v>2403</v>
      </c>
      <c r="C180" s="43"/>
      <c r="D180" s="107" t="s">
        <v>2404</v>
      </c>
      <c r="E180" s="107" t="s">
        <v>2405</v>
      </c>
      <c r="F180" s="69" t="s">
        <v>2406</v>
      </c>
      <c r="G180" s="69" t="s">
        <v>2407</v>
      </c>
      <c r="H180" s="88" t="s">
        <v>685</v>
      </c>
      <c r="I180" s="44">
        <v>17860</v>
      </c>
      <c r="J180" s="65"/>
      <c r="K180" s="51"/>
      <c r="L180" s="51"/>
      <c r="M180" s="69" t="s">
        <v>33</v>
      </c>
      <c r="N180" s="69" t="s">
        <v>1601</v>
      </c>
      <c r="O180" s="69" t="s">
        <v>404</v>
      </c>
      <c r="P180" s="335" t="s">
        <v>36</v>
      </c>
    </row>
    <row r="181" spans="1:16" ht="72" x14ac:dyDescent="0.25">
      <c r="A181" s="29" t="s">
        <v>26</v>
      </c>
      <c r="B181" s="30" t="s">
        <v>2408</v>
      </c>
      <c r="C181" s="43"/>
      <c r="D181" s="107" t="s">
        <v>2409</v>
      </c>
      <c r="E181" s="107" t="s">
        <v>2410</v>
      </c>
      <c r="F181" s="69" t="s">
        <v>2411</v>
      </c>
      <c r="G181" s="69" t="s">
        <v>2412</v>
      </c>
      <c r="H181" s="88">
        <v>2027</v>
      </c>
      <c r="I181" s="44">
        <v>13125</v>
      </c>
      <c r="J181" s="65"/>
      <c r="K181" s="51"/>
      <c r="L181" s="51"/>
      <c r="M181" s="69" t="s">
        <v>33</v>
      </c>
      <c r="N181" s="69" t="s">
        <v>1601</v>
      </c>
      <c r="O181" s="69" t="s">
        <v>404</v>
      </c>
      <c r="P181" s="335" t="s">
        <v>36</v>
      </c>
    </row>
    <row r="182" spans="1:16" ht="72" x14ac:dyDescent="0.25">
      <c r="A182" s="29" t="s">
        <v>26</v>
      </c>
      <c r="B182" s="30" t="s">
        <v>2413</v>
      </c>
      <c r="C182" s="43" t="s">
        <v>103</v>
      </c>
      <c r="D182" s="107" t="s">
        <v>2414</v>
      </c>
      <c r="E182" s="107" t="s">
        <v>2415</v>
      </c>
      <c r="F182" s="69" t="s">
        <v>2416</v>
      </c>
      <c r="G182" s="69" t="s">
        <v>2417</v>
      </c>
      <c r="H182" s="88" t="s">
        <v>108</v>
      </c>
      <c r="I182" s="44">
        <v>12860</v>
      </c>
      <c r="J182" s="65"/>
      <c r="K182" s="51"/>
      <c r="L182" s="51"/>
      <c r="M182" s="69" t="s">
        <v>33</v>
      </c>
      <c r="N182" s="69" t="s">
        <v>1601</v>
      </c>
      <c r="O182" s="69" t="s">
        <v>404</v>
      </c>
      <c r="P182" s="335" t="s">
        <v>36</v>
      </c>
    </row>
    <row r="183" spans="1:16" ht="72" x14ac:dyDescent="0.25">
      <c r="A183" s="29" t="s">
        <v>26</v>
      </c>
      <c r="B183" s="30" t="s">
        <v>2418</v>
      </c>
      <c r="C183" s="43"/>
      <c r="D183" s="37" t="s">
        <v>2419</v>
      </c>
      <c r="E183" s="107" t="s">
        <v>2420</v>
      </c>
      <c r="F183" s="69" t="s">
        <v>2421</v>
      </c>
      <c r="G183" s="33" t="s">
        <v>2422</v>
      </c>
      <c r="H183" s="88">
        <v>2027</v>
      </c>
      <c r="I183" s="44">
        <v>21580</v>
      </c>
      <c r="J183" s="65"/>
      <c r="K183" s="51"/>
      <c r="L183" s="51"/>
      <c r="M183" s="69" t="s">
        <v>33</v>
      </c>
      <c r="N183" s="69" t="s">
        <v>1601</v>
      </c>
      <c r="O183" s="69" t="s">
        <v>404</v>
      </c>
      <c r="P183" s="335" t="s">
        <v>36</v>
      </c>
    </row>
    <row r="184" spans="1:16" ht="48" x14ac:dyDescent="0.25">
      <c r="A184" s="29" t="s">
        <v>26</v>
      </c>
      <c r="B184" s="30" t="s">
        <v>2423</v>
      </c>
      <c r="C184" s="29" t="s">
        <v>1036</v>
      </c>
      <c r="D184" s="31" t="s">
        <v>2424</v>
      </c>
      <c r="E184" s="31" t="s">
        <v>2425</v>
      </c>
      <c r="F184" s="69" t="s">
        <v>2421</v>
      </c>
      <c r="G184" s="33" t="s">
        <v>386</v>
      </c>
      <c r="H184" s="88" t="s">
        <v>90</v>
      </c>
      <c r="I184" s="34">
        <v>800000</v>
      </c>
      <c r="J184" s="36"/>
      <c r="K184" s="36"/>
      <c r="L184" s="36"/>
      <c r="M184" s="69" t="s">
        <v>33</v>
      </c>
      <c r="N184" s="69" t="s">
        <v>1601</v>
      </c>
      <c r="O184" s="69" t="s">
        <v>404</v>
      </c>
      <c r="P184" s="335" t="s">
        <v>36</v>
      </c>
    </row>
    <row r="185" spans="1:16" ht="48" x14ac:dyDescent="0.25">
      <c r="A185" s="29" t="s">
        <v>26</v>
      </c>
      <c r="B185" s="30" t="s">
        <v>2426</v>
      </c>
      <c r="C185" s="29" t="s">
        <v>103</v>
      </c>
      <c r="D185" s="107" t="s">
        <v>2427</v>
      </c>
      <c r="E185" s="107" t="s">
        <v>2428</v>
      </c>
      <c r="F185" s="69" t="s">
        <v>2429</v>
      </c>
      <c r="G185" s="69" t="s">
        <v>2430</v>
      </c>
      <c r="H185" s="88" t="s">
        <v>153</v>
      </c>
      <c r="I185" s="65">
        <v>60000</v>
      </c>
      <c r="J185" s="51"/>
      <c r="K185" s="51"/>
      <c r="L185" s="51"/>
      <c r="M185" s="69" t="s">
        <v>33</v>
      </c>
      <c r="N185" s="69" t="s">
        <v>1601</v>
      </c>
      <c r="O185" s="69" t="s">
        <v>404</v>
      </c>
      <c r="P185" s="335" t="s">
        <v>36</v>
      </c>
    </row>
    <row r="186" spans="1:16" ht="48" x14ac:dyDescent="0.25">
      <c r="A186" s="29" t="s">
        <v>26</v>
      </c>
      <c r="B186" s="30" t="s">
        <v>2431</v>
      </c>
      <c r="C186" s="29" t="s">
        <v>103</v>
      </c>
      <c r="D186" s="107" t="s">
        <v>2432</v>
      </c>
      <c r="E186" s="107" t="s">
        <v>2433</v>
      </c>
      <c r="F186" s="69" t="s">
        <v>2434</v>
      </c>
      <c r="G186" s="69" t="s">
        <v>2435</v>
      </c>
      <c r="H186" s="88" t="s">
        <v>132</v>
      </c>
      <c r="I186" s="65">
        <v>120000</v>
      </c>
      <c r="J186" s="51"/>
      <c r="K186" s="51"/>
      <c r="L186" s="51"/>
      <c r="M186" s="69" t="s">
        <v>33</v>
      </c>
      <c r="N186" s="69" t="s">
        <v>1601</v>
      </c>
      <c r="O186" s="69" t="s">
        <v>404</v>
      </c>
      <c r="P186" s="335" t="s">
        <v>36</v>
      </c>
    </row>
    <row r="187" spans="1:16" ht="48" x14ac:dyDescent="0.25">
      <c r="A187" s="29" t="s">
        <v>26</v>
      </c>
      <c r="B187" s="30" t="s">
        <v>2436</v>
      </c>
      <c r="C187" s="29" t="s">
        <v>103</v>
      </c>
      <c r="D187" s="107" t="s">
        <v>2437</v>
      </c>
      <c r="E187" s="31" t="s">
        <v>2438</v>
      </c>
      <c r="F187" s="69" t="s">
        <v>2439</v>
      </c>
      <c r="G187" s="69" t="s">
        <v>2440</v>
      </c>
      <c r="H187" s="88" t="s">
        <v>285</v>
      </c>
      <c r="I187" s="65">
        <v>10000</v>
      </c>
      <c r="J187" s="51"/>
      <c r="K187" s="51"/>
      <c r="L187" s="51"/>
      <c r="M187" s="69" t="s">
        <v>33</v>
      </c>
      <c r="N187" s="69" t="s">
        <v>1601</v>
      </c>
      <c r="O187" s="69" t="s">
        <v>404</v>
      </c>
      <c r="P187" s="356" t="s">
        <v>72</v>
      </c>
    </row>
    <row r="188" spans="1:16" ht="48" x14ac:dyDescent="0.25">
      <c r="A188" s="29" t="s">
        <v>26</v>
      </c>
      <c r="B188" s="30" t="s">
        <v>2441</v>
      </c>
      <c r="C188" s="29" t="s">
        <v>316</v>
      </c>
      <c r="D188" s="107" t="s">
        <v>2442</v>
      </c>
      <c r="E188" s="107" t="s">
        <v>2443</v>
      </c>
      <c r="F188" s="69" t="s">
        <v>2444</v>
      </c>
      <c r="G188" s="69" t="s">
        <v>2445</v>
      </c>
      <c r="H188" s="88" t="s">
        <v>132</v>
      </c>
      <c r="I188" s="65">
        <v>450000</v>
      </c>
      <c r="J188" s="51"/>
      <c r="K188" s="51"/>
      <c r="L188" s="51"/>
      <c r="M188" s="69" t="s">
        <v>33</v>
      </c>
      <c r="N188" s="69" t="s">
        <v>1601</v>
      </c>
      <c r="O188" s="69" t="s">
        <v>404</v>
      </c>
      <c r="P188" s="335" t="s">
        <v>36</v>
      </c>
    </row>
    <row r="189" spans="1:16" ht="48" x14ac:dyDescent="0.25">
      <c r="A189" s="29" t="s">
        <v>26</v>
      </c>
      <c r="B189" s="30" t="s">
        <v>2446</v>
      </c>
      <c r="C189" s="43" t="s">
        <v>103</v>
      </c>
      <c r="D189" s="107" t="s">
        <v>2447</v>
      </c>
      <c r="E189" s="107" t="s">
        <v>2448</v>
      </c>
      <c r="F189" s="69" t="s">
        <v>2449</v>
      </c>
      <c r="G189" s="79" t="s">
        <v>2450</v>
      </c>
      <c r="H189" s="88" t="s">
        <v>164</v>
      </c>
      <c r="I189" s="194">
        <v>2500000</v>
      </c>
      <c r="J189" s="51"/>
      <c r="K189" s="51"/>
      <c r="L189" s="51"/>
      <c r="M189" s="69" t="s">
        <v>33</v>
      </c>
      <c r="N189" s="69" t="s">
        <v>1601</v>
      </c>
      <c r="O189" s="69" t="s">
        <v>404</v>
      </c>
      <c r="P189" s="335" t="s">
        <v>36</v>
      </c>
    </row>
    <row r="190" spans="1:16" ht="48" x14ac:dyDescent="0.25">
      <c r="A190" s="29" t="s">
        <v>64</v>
      </c>
      <c r="B190" s="30" t="s">
        <v>2451</v>
      </c>
      <c r="C190" s="43"/>
      <c r="D190" s="107" t="s">
        <v>2452</v>
      </c>
      <c r="E190" s="107" t="s">
        <v>2453</v>
      </c>
      <c r="F190" s="69" t="s">
        <v>2454</v>
      </c>
      <c r="G190" s="69" t="s">
        <v>2455</v>
      </c>
      <c r="H190" s="88" t="s">
        <v>120</v>
      </c>
      <c r="I190" s="65">
        <v>170000</v>
      </c>
      <c r="J190" s="65"/>
      <c r="K190" s="65"/>
      <c r="L190" s="65"/>
      <c r="M190" s="69" t="s">
        <v>33</v>
      </c>
      <c r="N190" s="69" t="s">
        <v>1601</v>
      </c>
      <c r="O190" s="69" t="s">
        <v>404</v>
      </c>
      <c r="P190" s="335" t="s">
        <v>36</v>
      </c>
    </row>
    <row r="191" spans="1:16" ht="48" x14ac:dyDescent="0.25">
      <c r="A191" s="29" t="s">
        <v>64</v>
      </c>
      <c r="B191" s="30" t="s">
        <v>2456</v>
      </c>
      <c r="C191" s="43"/>
      <c r="D191" s="107" t="s">
        <v>2457</v>
      </c>
      <c r="E191" s="107" t="s">
        <v>2458</v>
      </c>
      <c r="F191" s="69" t="s">
        <v>2459</v>
      </c>
      <c r="G191" s="69" t="s">
        <v>2460</v>
      </c>
      <c r="H191" s="88" t="s">
        <v>285</v>
      </c>
      <c r="I191" s="65">
        <v>350000</v>
      </c>
      <c r="J191" s="65"/>
      <c r="K191" s="65"/>
      <c r="L191" s="65"/>
      <c r="M191" s="69" t="s">
        <v>33</v>
      </c>
      <c r="N191" s="69" t="s">
        <v>1601</v>
      </c>
      <c r="O191" s="69" t="s">
        <v>404</v>
      </c>
      <c r="P191" s="335" t="s">
        <v>36</v>
      </c>
    </row>
    <row r="192" spans="1:16" ht="48" x14ac:dyDescent="0.25">
      <c r="A192" s="29" t="s">
        <v>26</v>
      </c>
      <c r="B192" s="30" t="s">
        <v>2461</v>
      </c>
      <c r="C192" s="43"/>
      <c r="D192" s="107" t="s">
        <v>2462</v>
      </c>
      <c r="E192" s="107" t="s">
        <v>2463</v>
      </c>
      <c r="F192" s="69" t="s">
        <v>2464</v>
      </c>
      <c r="G192" s="79" t="s">
        <v>2465</v>
      </c>
      <c r="H192" s="88">
        <v>2027</v>
      </c>
      <c r="I192" s="65">
        <v>250000</v>
      </c>
      <c r="J192" s="65"/>
      <c r="K192" s="65"/>
      <c r="L192" s="65"/>
      <c r="M192" s="69" t="s">
        <v>33</v>
      </c>
      <c r="N192" s="69" t="s">
        <v>1601</v>
      </c>
      <c r="O192" s="69" t="s">
        <v>404</v>
      </c>
      <c r="P192" s="335" t="s">
        <v>36</v>
      </c>
    </row>
    <row r="193" spans="1:16" ht="48" x14ac:dyDescent="0.25">
      <c r="A193" s="29" t="s">
        <v>26</v>
      </c>
      <c r="B193" s="30" t="s">
        <v>2466</v>
      </c>
      <c r="C193" s="43"/>
      <c r="D193" s="107" t="s">
        <v>2467</v>
      </c>
      <c r="E193" s="107" t="s">
        <v>2468</v>
      </c>
      <c r="F193" s="69" t="s">
        <v>2469</v>
      </c>
      <c r="G193" s="79" t="s">
        <v>2470</v>
      </c>
      <c r="H193" s="88">
        <v>2026</v>
      </c>
      <c r="I193" s="65">
        <v>10000</v>
      </c>
      <c r="J193" s="65"/>
      <c r="K193" s="65"/>
      <c r="L193" s="65"/>
      <c r="M193" s="69" t="s">
        <v>33</v>
      </c>
      <c r="N193" s="69" t="s">
        <v>1601</v>
      </c>
      <c r="O193" s="69" t="s">
        <v>404</v>
      </c>
      <c r="P193" s="335" t="s">
        <v>36</v>
      </c>
    </row>
    <row r="194" spans="1:16" ht="48" x14ac:dyDescent="0.25">
      <c r="A194" s="29" t="s">
        <v>26</v>
      </c>
      <c r="B194" s="30" t="s">
        <v>2471</v>
      </c>
      <c r="C194" s="43"/>
      <c r="D194" s="107" t="s">
        <v>2472</v>
      </c>
      <c r="E194" s="107" t="s">
        <v>2473</v>
      </c>
      <c r="F194" s="69" t="s">
        <v>2474</v>
      </c>
      <c r="G194" s="79" t="s">
        <v>2475</v>
      </c>
      <c r="H194" s="88">
        <v>2027</v>
      </c>
      <c r="I194" s="65">
        <v>12000</v>
      </c>
      <c r="J194" s="65"/>
      <c r="K194" s="65"/>
      <c r="L194" s="65"/>
      <c r="M194" s="69" t="s">
        <v>33</v>
      </c>
      <c r="N194" s="69" t="s">
        <v>1601</v>
      </c>
      <c r="O194" s="69" t="s">
        <v>404</v>
      </c>
      <c r="P194" s="335" t="s">
        <v>36</v>
      </c>
    </row>
    <row r="195" spans="1:16" ht="48" x14ac:dyDescent="0.25">
      <c r="A195" s="29" t="s">
        <v>26</v>
      </c>
      <c r="B195" s="30" t="s">
        <v>2476</v>
      </c>
      <c r="C195" s="43"/>
      <c r="D195" s="107" t="s">
        <v>2477</v>
      </c>
      <c r="E195" s="107" t="s">
        <v>2478</v>
      </c>
      <c r="F195" s="69" t="s">
        <v>2479</v>
      </c>
      <c r="G195" s="79" t="s">
        <v>2480</v>
      </c>
      <c r="H195" s="88">
        <v>2027</v>
      </c>
      <c r="I195" s="65">
        <v>25000</v>
      </c>
      <c r="J195" s="65"/>
      <c r="K195" s="65"/>
      <c r="L195" s="65"/>
      <c r="M195" s="69" t="s">
        <v>33</v>
      </c>
      <c r="N195" s="69" t="s">
        <v>1601</v>
      </c>
      <c r="O195" s="69" t="s">
        <v>404</v>
      </c>
      <c r="P195" s="335" t="s">
        <v>36</v>
      </c>
    </row>
    <row r="196" spans="1:16" ht="48" x14ac:dyDescent="0.25">
      <c r="A196" s="29" t="s">
        <v>26</v>
      </c>
      <c r="B196" s="30" t="s">
        <v>2481</v>
      </c>
      <c r="C196" s="29" t="s">
        <v>103</v>
      </c>
      <c r="D196" s="31" t="s">
        <v>2482</v>
      </c>
      <c r="E196" s="31" t="s">
        <v>2483</v>
      </c>
      <c r="F196" s="29" t="s">
        <v>2484</v>
      </c>
      <c r="G196" s="33" t="s">
        <v>2485</v>
      </c>
      <c r="H196" s="88" t="s">
        <v>32</v>
      </c>
      <c r="I196" s="34">
        <v>442900</v>
      </c>
      <c r="J196" s="36"/>
      <c r="K196" s="36"/>
      <c r="L196" s="36"/>
      <c r="M196" s="69" t="s">
        <v>33</v>
      </c>
      <c r="N196" s="69" t="s">
        <v>1601</v>
      </c>
      <c r="O196" s="69" t="s">
        <v>404</v>
      </c>
      <c r="P196" s="335" t="s">
        <v>36</v>
      </c>
    </row>
    <row r="197" spans="1:16" ht="48" x14ac:dyDescent="0.25">
      <c r="A197" s="29" t="s">
        <v>26</v>
      </c>
      <c r="B197" s="30" t="s">
        <v>2486</v>
      </c>
      <c r="C197" s="29" t="s">
        <v>103</v>
      </c>
      <c r="D197" s="31" t="s">
        <v>2487</v>
      </c>
      <c r="E197" s="31" t="s">
        <v>2488</v>
      </c>
      <c r="F197" s="29" t="s">
        <v>2489</v>
      </c>
      <c r="G197" s="33" t="s">
        <v>2490</v>
      </c>
      <c r="H197" s="88" t="s">
        <v>90</v>
      </c>
      <c r="I197" s="34">
        <v>346080</v>
      </c>
      <c r="J197" s="36"/>
      <c r="K197" s="36"/>
      <c r="L197" s="36"/>
      <c r="M197" s="69" t="s">
        <v>33</v>
      </c>
      <c r="N197" s="69" t="s">
        <v>1601</v>
      </c>
      <c r="O197" s="69" t="s">
        <v>404</v>
      </c>
      <c r="P197" s="356" t="s">
        <v>72</v>
      </c>
    </row>
    <row r="198" spans="1:16" ht="48" x14ac:dyDescent="0.25">
      <c r="A198" s="29" t="s">
        <v>26</v>
      </c>
      <c r="B198" s="30" t="s">
        <v>2491</v>
      </c>
      <c r="C198" s="29" t="s">
        <v>103</v>
      </c>
      <c r="D198" s="31" t="s">
        <v>2492</v>
      </c>
      <c r="E198" s="31" t="s">
        <v>2493</v>
      </c>
      <c r="F198" s="29" t="s">
        <v>2494</v>
      </c>
      <c r="G198" s="33" t="s">
        <v>2495</v>
      </c>
      <c r="H198" s="88" t="s">
        <v>164</v>
      </c>
      <c r="I198" s="34">
        <v>565380</v>
      </c>
      <c r="J198" s="36"/>
      <c r="K198" s="36"/>
      <c r="L198" s="36"/>
      <c r="M198" s="69" t="s">
        <v>33</v>
      </c>
      <c r="N198" s="69" t="s">
        <v>1601</v>
      </c>
      <c r="O198" s="69" t="s">
        <v>404</v>
      </c>
      <c r="P198" s="335" t="s">
        <v>36</v>
      </c>
    </row>
    <row r="199" spans="1:16" ht="84" x14ac:dyDescent="0.25">
      <c r="A199" s="29" t="s">
        <v>26</v>
      </c>
      <c r="B199" s="30" t="s">
        <v>2496</v>
      </c>
      <c r="C199" s="29" t="s">
        <v>103</v>
      </c>
      <c r="D199" s="31" t="s">
        <v>2497</v>
      </c>
      <c r="E199" s="31" t="s">
        <v>2498</v>
      </c>
      <c r="F199" s="29" t="s">
        <v>2499</v>
      </c>
      <c r="G199" s="33" t="s">
        <v>2500</v>
      </c>
      <c r="H199" s="88" t="s">
        <v>90</v>
      </c>
      <c r="I199" s="34">
        <v>250000</v>
      </c>
      <c r="J199" s="36"/>
      <c r="K199" s="36"/>
      <c r="L199" s="36"/>
      <c r="M199" s="69" t="s">
        <v>33</v>
      </c>
      <c r="N199" s="69" t="s">
        <v>1601</v>
      </c>
      <c r="O199" s="69" t="s">
        <v>404</v>
      </c>
      <c r="P199" s="335" t="s">
        <v>36</v>
      </c>
    </row>
    <row r="200" spans="1:16" ht="84" x14ac:dyDescent="0.25">
      <c r="A200" s="29" t="s">
        <v>26</v>
      </c>
      <c r="B200" s="30" t="s">
        <v>2501</v>
      </c>
      <c r="C200" s="69" t="s">
        <v>103</v>
      </c>
      <c r="D200" s="31" t="s">
        <v>2502</v>
      </c>
      <c r="E200" s="31" t="s">
        <v>2503</v>
      </c>
      <c r="F200" s="29" t="s">
        <v>2504</v>
      </c>
      <c r="G200" s="69" t="s">
        <v>2505</v>
      </c>
      <c r="H200" s="88" t="s">
        <v>32</v>
      </c>
      <c r="I200" s="194">
        <v>83000</v>
      </c>
      <c r="J200" s="194"/>
      <c r="K200" s="194"/>
      <c r="L200" s="194"/>
      <c r="M200" s="69" t="s">
        <v>33</v>
      </c>
      <c r="N200" s="69" t="s">
        <v>1601</v>
      </c>
      <c r="O200" s="69" t="s">
        <v>404</v>
      </c>
      <c r="P200" s="335" t="s">
        <v>36</v>
      </c>
    </row>
    <row r="201" spans="1:16" ht="60" x14ac:dyDescent="0.25">
      <c r="A201" s="29" t="s">
        <v>26</v>
      </c>
      <c r="B201" s="30" t="s">
        <v>2506</v>
      </c>
      <c r="C201" s="69" t="s">
        <v>103</v>
      </c>
      <c r="D201" s="31" t="s">
        <v>2507</v>
      </c>
      <c r="E201" s="31" t="s">
        <v>2508</v>
      </c>
      <c r="F201" s="29" t="s">
        <v>2509</v>
      </c>
      <c r="G201" s="69" t="s">
        <v>2510</v>
      </c>
      <c r="H201" s="88" t="s">
        <v>90</v>
      </c>
      <c r="I201" s="194">
        <v>139000</v>
      </c>
      <c r="J201" s="194"/>
      <c r="K201" s="194"/>
      <c r="L201" s="194"/>
      <c r="M201" s="69" t="s">
        <v>33</v>
      </c>
      <c r="N201" s="69" t="s">
        <v>1601</v>
      </c>
      <c r="O201" s="69" t="s">
        <v>404</v>
      </c>
      <c r="P201" s="335" t="s">
        <v>36</v>
      </c>
    </row>
    <row r="202" spans="1:16" ht="60" x14ac:dyDescent="0.25">
      <c r="A202" s="29" t="s">
        <v>26</v>
      </c>
      <c r="B202" s="30" t="s">
        <v>2511</v>
      </c>
      <c r="C202" s="69"/>
      <c r="D202" s="31" t="s">
        <v>2512</v>
      </c>
      <c r="E202" s="31" t="s">
        <v>2513</v>
      </c>
      <c r="F202" s="29" t="s">
        <v>2514</v>
      </c>
      <c r="G202" s="69" t="s">
        <v>2515</v>
      </c>
      <c r="H202" s="88" t="s">
        <v>387</v>
      </c>
      <c r="I202" s="194">
        <v>215000</v>
      </c>
      <c r="J202" s="194"/>
      <c r="K202" s="194"/>
      <c r="L202" s="194"/>
      <c r="M202" s="69" t="s">
        <v>33</v>
      </c>
      <c r="N202" s="69" t="s">
        <v>1601</v>
      </c>
      <c r="O202" s="69" t="s">
        <v>404</v>
      </c>
      <c r="P202" s="335" t="s">
        <v>36</v>
      </c>
    </row>
    <row r="203" spans="1:16" ht="60" x14ac:dyDescent="0.25">
      <c r="A203" s="29" t="s">
        <v>26</v>
      </c>
      <c r="B203" s="30" t="s">
        <v>2516</v>
      </c>
      <c r="C203" s="69"/>
      <c r="D203" s="31" t="s">
        <v>2517</v>
      </c>
      <c r="E203" s="31" t="s">
        <v>2518</v>
      </c>
      <c r="F203" s="29" t="s">
        <v>2519</v>
      </c>
      <c r="G203" s="69" t="s">
        <v>2520</v>
      </c>
      <c r="H203" s="88" t="s">
        <v>90</v>
      </c>
      <c r="I203" s="194">
        <v>256560</v>
      </c>
      <c r="J203" s="194"/>
      <c r="K203" s="194"/>
      <c r="L203" s="194"/>
      <c r="M203" s="69" t="s">
        <v>33</v>
      </c>
      <c r="N203" s="69" t="s">
        <v>1601</v>
      </c>
      <c r="O203" s="69" t="s">
        <v>404</v>
      </c>
      <c r="P203" s="335" t="s">
        <v>36</v>
      </c>
    </row>
    <row r="204" spans="1:16" ht="84" x14ac:dyDescent="0.25">
      <c r="A204" s="29" t="s">
        <v>26</v>
      </c>
      <c r="B204" s="30" t="s">
        <v>2521</v>
      </c>
      <c r="C204" s="69" t="s">
        <v>103</v>
      </c>
      <c r="D204" s="31" t="s">
        <v>2522</v>
      </c>
      <c r="E204" s="31" t="s">
        <v>2523</v>
      </c>
      <c r="F204" s="29" t="s">
        <v>2524</v>
      </c>
      <c r="G204" s="69" t="s">
        <v>2525</v>
      </c>
      <c r="H204" s="88" t="s">
        <v>164</v>
      </c>
      <c r="I204" s="194">
        <v>50000</v>
      </c>
      <c r="J204" s="194"/>
      <c r="K204" s="194"/>
      <c r="L204" s="194"/>
      <c r="M204" s="69" t="s">
        <v>33</v>
      </c>
      <c r="N204" s="69" t="s">
        <v>1601</v>
      </c>
      <c r="O204" s="69" t="s">
        <v>404</v>
      </c>
      <c r="P204" s="335" t="s">
        <v>36</v>
      </c>
    </row>
    <row r="205" spans="1:16" ht="60" x14ac:dyDescent="0.25">
      <c r="A205" s="29" t="s">
        <v>26</v>
      </c>
      <c r="B205" s="30" t="s">
        <v>2526</v>
      </c>
      <c r="C205" s="69"/>
      <c r="D205" s="31" t="s">
        <v>2527</v>
      </c>
      <c r="E205" s="31" t="s">
        <v>2528</v>
      </c>
      <c r="F205" s="29" t="s">
        <v>2529</v>
      </c>
      <c r="G205" s="69" t="s">
        <v>2530</v>
      </c>
      <c r="H205" s="88" t="s">
        <v>90</v>
      </c>
      <c r="I205" s="194">
        <v>200000</v>
      </c>
      <c r="J205" s="194"/>
      <c r="K205" s="194"/>
      <c r="L205" s="194"/>
      <c r="M205" s="69" t="s">
        <v>33</v>
      </c>
      <c r="N205" s="69" t="s">
        <v>1601</v>
      </c>
      <c r="O205" s="69" t="s">
        <v>404</v>
      </c>
      <c r="P205" s="335" t="s">
        <v>36</v>
      </c>
    </row>
    <row r="206" spans="1:16" ht="72" x14ac:dyDescent="0.25">
      <c r="A206" s="29" t="s">
        <v>26</v>
      </c>
      <c r="B206" s="30" t="s">
        <v>2531</v>
      </c>
      <c r="C206" s="69" t="s">
        <v>103</v>
      </c>
      <c r="D206" s="107" t="s">
        <v>2532</v>
      </c>
      <c r="E206" s="107" t="s">
        <v>2533</v>
      </c>
      <c r="F206" s="69" t="s">
        <v>2534</v>
      </c>
      <c r="G206" s="69" t="s">
        <v>2535</v>
      </c>
      <c r="H206" s="88" t="s">
        <v>153</v>
      </c>
      <c r="I206" s="194">
        <v>230000</v>
      </c>
      <c r="J206" s="194"/>
      <c r="K206" s="194"/>
      <c r="L206" s="194"/>
      <c r="M206" s="69" t="s">
        <v>33</v>
      </c>
      <c r="N206" s="69" t="s">
        <v>1601</v>
      </c>
      <c r="O206" s="69" t="s">
        <v>404</v>
      </c>
      <c r="P206" s="359" t="s">
        <v>121</v>
      </c>
    </row>
    <row r="207" spans="1:16" ht="60" x14ac:dyDescent="0.25">
      <c r="A207" s="29" t="s">
        <v>26</v>
      </c>
      <c r="B207" s="30" t="s">
        <v>2536</v>
      </c>
      <c r="C207" s="69" t="s">
        <v>103</v>
      </c>
      <c r="D207" s="31" t="s">
        <v>2537</v>
      </c>
      <c r="E207" s="31" t="s">
        <v>2538</v>
      </c>
      <c r="F207" s="29" t="s">
        <v>2539</v>
      </c>
      <c r="G207" s="69" t="s">
        <v>2540</v>
      </c>
      <c r="H207" s="88" t="s">
        <v>90</v>
      </c>
      <c r="I207" s="194">
        <v>253000</v>
      </c>
      <c r="J207" s="194"/>
      <c r="K207" s="194"/>
      <c r="L207" s="194"/>
      <c r="M207" s="69" t="s">
        <v>33</v>
      </c>
      <c r="N207" s="69" t="s">
        <v>1601</v>
      </c>
      <c r="O207" s="69" t="s">
        <v>404</v>
      </c>
      <c r="P207" s="335" t="s">
        <v>36</v>
      </c>
    </row>
    <row r="208" spans="1:16" ht="60" x14ac:dyDescent="0.25">
      <c r="A208" s="29" t="s">
        <v>26</v>
      </c>
      <c r="B208" s="30" t="s">
        <v>2541</v>
      </c>
      <c r="C208" s="69"/>
      <c r="D208" s="31" t="s">
        <v>2542</v>
      </c>
      <c r="E208" s="31" t="s">
        <v>2543</v>
      </c>
      <c r="F208" s="29" t="s">
        <v>2544</v>
      </c>
      <c r="G208" s="69" t="s">
        <v>2545</v>
      </c>
      <c r="H208" s="88" t="s">
        <v>164</v>
      </c>
      <c r="I208" s="194">
        <v>703490</v>
      </c>
      <c r="J208" s="194"/>
      <c r="K208" s="194"/>
      <c r="L208" s="194"/>
      <c r="M208" s="69" t="s">
        <v>33</v>
      </c>
      <c r="N208" s="69" t="s">
        <v>1601</v>
      </c>
      <c r="O208" s="69" t="s">
        <v>404</v>
      </c>
      <c r="P208" s="359" t="s">
        <v>121</v>
      </c>
    </row>
    <row r="209" spans="1:16" ht="72" x14ac:dyDescent="0.25">
      <c r="A209" s="29" t="s">
        <v>26</v>
      </c>
      <c r="B209" s="30" t="s">
        <v>2546</v>
      </c>
      <c r="C209" s="69" t="s">
        <v>103</v>
      </c>
      <c r="D209" s="107" t="s">
        <v>2547</v>
      </c>
      <c r="E209" s="31" t="s">
        <v>2548</v>
      </c>
      <c r="F209" s="29" t="s">
        <v>2549</v>
      </c>
      <c r="G209" s="69" t="s">
        <v>2550</v>
      </c>
      <c r="H209" s="88" t="s">
        <v>164</v>
      </c>
      <c r="I209" s="194">
        <v>436720</v>
      </c>
      <c r="J209" s="194"/>
      <c r="K209" s="194"/>
      <c r="L209" s="194"/>
      <c r="M209" s="69" t="s">
        <v>33</v>
      </c>
      <c r="N209" s="69" t="s">
        <v>1601</v>
      </c>
      <c r="O209" s="69" t="s">
        <v>404</v>
      </c>
      <c r="P209" s="356" t="s">
        <v>72</v>
      </c>
    </row>
    <row r="210" spans="1:16" ht="60" x14ac:dyDescent="0.25">
      <c r="A210" s="29" t="s">
        <v>26</v>
      </c>
      <c r="B210" s="30" t="s">
        <v>2551</v>
      </c>
      <c r="C210" s="69"/>
      <c r="D210" s="107" t="s">
        <v>2552</v>
      </c>
      <c r="E210" s="31" t="s">
        <v>2553</v>
      </c>
      <c r="F210" s="29" t="s">
        <v>2554</v>
      </c>
      <c r="G210" s="69" t="s">
        <v>2555</v>
      </c>
      <c r="H210" s="88" t="s">
        <v>387</v>
      </c>
      <c r="I210" s="194">
        <v>267786</v>
      </c>
      <c r="J210" s="194"/>
      <c r="K210" s="194"/>
      <c r="L210" s="194"/>
      <c r="M210" s="69" t="s">
        <v>33</v>
      </c>
      <c r="N210" s="69" t="s">
        <v>1601</v>
      </c>
      <c r="O210" s="69" t="s">
        <v>404</v>
      </c>
      <c r="P210" s="335" t="s">
        <v>36</v>
      </c>
    </row>
    <row r="211" spans="1:16" ht="60" x14ac:dyDescent="0.25">
      <c r="A211" s="29" t="s">
        <v>26</v>
      </c>
      <c r="B211" s="30" t="s">
        <v>2556</v>
      </c>
      <c r="C211" s="69" t="s">
        <v>103</v>
      </c>
      <c r="D211" s="31" t="s">
        <v>2557</v>
      </c>
      <c r="E211" s="31" t="s">
        <v>2558</v>
      </c>
      <c r="F211" s="29" t="s">
        <v>2559</v>
      </c>
      <c r="G211" s="69" t="s">
        <v>2560</v>
      </c>
      <c r="H211" s="88" t="s">
        <v>32</v>
      </c>
      <c r="I211" s="194">
        <v>307000</v>
      </c>
      <c r="J211" s="194"/>
      <c r="K211" s="194"/>
      <c r="L211" s="194"/>
      <c r="M211" s="69" t="s">
        <v>33</v>
      </c>
      <c r="N211" s="69" t="s">
        <v>1601</v>
      </c>
      <c r="O211" s="69" t="s">
        <v>404</v>
      </c>
      <c r="P211" s="335" t="s">
        <v>36</v>
      </c>
    </row>
    <row r="212" spans="1:16" ht="60" x14ac:dyDescent="0.25">
      <c r="A212" s="29" t="s">
        <v>26</v>
      </c>
      <c r="B212" s="30" t="s">
        <v>2561</v>
      </c>
      <c r="C212" s="69"/>
      <c r="D212" s="31" t="s">
        <v>2562</v>
      </c>
      <c r="E212" s="31" t="s">
        <v>2563</v>
      </c>
      <c r="F212" s="29" t="s">
        <v>2564</v>
      </c>
      <c r="G212" s="69" t="s">
        <v>2565</v>
      </c>
      <c r="H212" s="88" t="s">
        <v>164</v>
      </c>
      <c r="I212" s="194">
        <v>220000</v>
      </c>
      <c r="J212" s="194"/>
      <c r="K212" s="194"/>
      <c r="L212" s="194"/>
      <c r="M212" s="69" t="s">
        <v>33</v>
      </c>
      <c r="N212" s="69" t="s">
        <v>1601</v>
      </c>
      <c r="O212" s="69" t="s">
        <v>404</v>
      </c>
      <c r="P212" s="335" t="s">
        <v>36</v>
      </c>
    </row>
    <row r="213" spans="1:16" ht="72" x14ac:dyDescent="0.25">
      <c r="A213" s="29" t="s">
        <v>26</v>
      </c>
      <c r="B213" s="30" t="s">
        <v>2566</v>
      </c>
      <c r="C213" s="69"/>
      <c r="D213" s="107" t="s">
        <v>2567</v>
      </c>
      <c r="E213" s="107" t="s">
        <v>2568</v>
      </c>
      <c r="F213" s="33" t="s">
        <v>2569</v>
      </c>
      <c r="G213" s="69" t="s">
        <v>2570</v>
      </c>
      <c r="H213" s="88" t="s">
        <v>90</v>
      </c>
      <c r="I213" s="194">
        <v>164000</v>
      </c>
      <c r="J213" s="194"/>
      <c r="K213" s="194"/>
      <c r="L213" s="194"/>
      <c r="M213" s="69" t="s">
        <v>33</v>
      </c>
      <c r="N213" s="69" t="s">
        <v>1601</v>
      </c>
      <c r="O213" s="69" t="s">
        <v>404</v>
      </c>
      <c r="P213" s="335" t="s">
        <v>36</v>
      </c>
    </row>
    <row r="214" spans="1:16" ht="108" x14ac:dyDescent="0.25">
      <c r="A214" s="29" t="s">
        <v>26</v>
      </c>
      <c r="B214" s="30" t="s">
        <v>2571</v>
      </c>
      <c r="C214" s="69" t="s">
        <v>103</v>
      </c>
      <c r="D214" s="107" t="s">
        <v>2572</v>
      </c>
      <c r="E214" s="31" t="s">
        <v>2573</v>
      </c>
      <c r="F214" s="29" t="s">
        <v>2574</v>
      </c>
      <c r="G214" s="69" t="s">
        <v>2575</v>
      </c>
      <c r="H214" s="88" t="s">
        <v>164</v>
      </c>
      <c r="I214" s="194">
        <v>206000</v>
      </c>
      <c r="J214" s="194"/>
      <c r="K214" s="194"/>
      <c r="L214" s="194"/>
      <c r="M214" s="69" t="s">
        <v>33</v>
      </c>
      <c r="N214" s="69" t="s">
        <v>1601</v>
      </c>
      <c r="O214" s="69" t="s">
        <v>404</v>
      </c>
      <c r="P214" s="335" t="s">
        <v>36</v>
      </c>
    </row>
    <row r="215" spans="1:16" ht="48" x14ac:dyDescent="0.25">
      <c r="A215" s="29" t="s">
        <v>26</v>
      </c>
      <c r="B215" s="30" t="s">
        <v>2576</v>
      </c>
      <c r="C215" s="69" t="s">
        <v>103</v>
      </c>
      <c r="D215" s="107" t="s">
        <v>2577</v>
      </c>
      <c r="E215" s="107" t="s">
        <v>2578</v>
      </c>
      <c r="F215" s="69" t="s">
        <v>2579</v>
      </c>
      <c r="G215" s="69" t="s">
        <v>2580</v>
      </c>
      <c r="H215" s="88" t="s">
        <v>90</v>
      </c>
      <c r="I215" s="194">
        <v>300000</v>
      </c>
      <c r="J215" s="194"/>
      <c r="K215" s="194"/>
      <c r="L215" s="194"/>
      <c r="M215" s="69" t="s">
        <v>33</v>
      </c>
      <c r="N215" s="69" t="s">
        <v>1601</v>
      </c>
      <c r="O215" s="69" t="s">
        <v>404</v>
      </c>
      <c r="P215" s="335" t="s">
        <v>36</v>
      </c>
    </row>
    <row r="216" spans="1:16" ht="48" x14ac:dyDescent="0.25">
      <c r="A216" s="29" t="s">
        <v>26</v>
      </c>
      <c r="B216" s="30" t="s">
        <v>2581</v>
      </c>
      <c r="C216" s="69" t="s">
        <v>103</v>
      </c>
      <c r="D216" s="107" t="s">
        <v>2582</v>
      </c>
      <c r="E216" s="107" t="s">
        <v>2583</v>
      </c>
      <c r="F216" s="69" t="s">
        <v>2584</v>
      </c>
      <c r="G216" s="69" t="s">
        <v>2585</v>
      </c>
      <c r="H216" s="88" t="s">
        <v>90</v>
      </c>
      <c r="I216" s="194">
        <v>350000</v>
      </c>
      <c r="J216" s="194"/>
      <c r="K216" s="194"/>
      <c r="L216" s="194"/>
      <c r="M216" s="69" t="s">
        <v>33</v>
      </c>
      <c r="N216" s="69" t="s">
        <v>1601</v>
      </c>
      <c r="O216" s="69" t="s">
        <v>404</v>
      </c>
      <c r="P216" s="335" t="s">
        <v>36</v>
      </c>
    </row>
    <row r="217" spans="1:16" ht="72" x14ac:dyDescent="0.25">
      <c r="A217" s="29" t="s">
        <v>26</v>
      </c>
      <c r="B217" s="30" t="s">
        <v>2586</v>
      </c>
      <c r="C217" s="69" t="s">
        <v>103</v>
      </c>
      <c r="D217" s="31" t="s">
        <v>2587</v>
      </c>
      <c r="E217" s="31" t="s">
        <v>2588</v>
      </c>
      <c r="F217" s="29" t="s">
        <v>2589</v>
      </c>
      <c r="G217" s="69" t="s">
        <v>2590</v>
      </c>
      <c r="H217" s="88" t="s">
        <v>32</v>
      </c>
      <c r="I217" s="194">
        <v>640454</v>
      </c>
      <c r="J217" s="194"/>
      <c r="K217" s="194"/>
      <c r="L217" s="194"/>
      <c r="M217" s="69" t="s">
        <v>33</v>
      </c>
      <c r="N217" s="69" t="s">
        <v>1601</v>
      </c>
      <c r="O217" s="69" t="s">
        <v>404</v>
      </c>
      <c r="P217" s="335" t="s">
        <v>36</v>
      </c>
    </row>
    <row r="218" spans="1:16" ht="48" x14ac:dyDescent="0.25">
      <c r="A218" s="29" t="s">
        <v>26</v>
      </c>
      <c r="B218" s="30" t="s">
        <v>2591</v>
      </c>
      <c r="C218" s="69" t="s">
        <v>103</v>
      </c>
      <c r="D218" s="107" t="s">
        <v>2592</v>
      </c>
      <c r="E218" s="107" t="s">
        <v>2593</v>
      </c>
      <c r="F218" s="33" t="s">
        <v>2594</v>
      </c>
      <c r="G218" s="69" t="s">
        <v>2595</v>
      </c>
      <c r="H218" s="88" t="s">
        <v>153</v>
      </c>
      <c r="I218" s="194">
        <v>69000</v>
      </c>
      <c r="J218" s="194"/>
      <c r="K218" s="194"/>
      <c r="L218" s="194"/>
      <c r="M218" s="69" t="s">
        <v>33</v>
      </c>
      <c r="N218" s="69" t="s">
        <v>1601</v>
      </c>
      <c r="O218" s="69" t="s">
        <v>404</v>
      </c>
      <c r="P218" s="335" t="s">
        <v>36</v>
      </c>
    </row>
    <row r="219" spans="1:16" ht="60" x14ac:dyDescent="0.25">
      <c r="A219" s="29" t="s">
        <v>26</v>
      </c>
      <c r="B219" s="30" t="s">
        <v>2596</v>
      </c>
      <c r="C219" s="69"/>
      <c r="D219" s="107" t="s">
        <v>2597</v>
      </c>
      <c r="E219" s="107" t="s">
        <v>2598</v>
      </c>
      <c r="F219" s="69" t="s">
        <v>2599</v>
      </c>
      <c r="G219" s="69" t="s">
        <v>2600</v>
      </c>
      <c r="H219" s="88" t="s">
        <v>132</v>
      </c>
      <c r="I219" s="194">
        <v>66000</v>
      </c>
      <c r="J219" s="194"/>
      <c r="K219" s="194"/>
      <c r="L219" s="194"/>
      <c r="M219" s="69" t="s">
        <v>33</v>
      </c>
      <c r="N219" s="69" t="s">
        <v>1601</v>
      </c>
      <c r="O219" s="69" t="s">
        <v>404</v>
      </c>
      <c r="P219" s="357" t="s">
        <v>230</v>
      </c>
    </row>
    <row r="220" spans="1:16" ht="48" x14ac:dyDescent="0.25">
      <c r="A220" s="29" t="s">
        <v>26</v>
      </c>
      <c r="B220" s="30" t="s">
        <v>2601</v>
      </c>
      <c r="C220" s="29" t="s">
        <v>1036</v>
      </c>
      <c r="D220" s="31" t="s">
        <v>2602</v>
      </c>
      <c r="E220" s="31" t="s">
        <v>2603</v>
      </c>
      <c r="F220" s="69" t="s">
        <v>2604</v>
      </c>
      <c r="G220" s="33" t="s">
        <v>2605</v>
      </c>
      <c r="H220" s="88" t="s">
        <v>132</v>
      </c>
      <c r="I220" s="65">
        <v>342409.97</v>
      </c>
      <c r="J220" s="36"/>
      <c r="K220" s="36"/>
      <c r="L220" s="36"/>
      <c r="M220" s="69" t="s">
        <v>33</v>
      </c>
      <c r="N220" s="69" t="s">
        <v>1601</v>
      </c>
      <c r="O220" s="69" t="s">
        <v>404</v>
      </c>
      <c r="P220" s="335" t="s">
        <v>36</v>
      </c>
    </row>
    <row r="221" spans="1:16" ht="48" x14ac:dyDescent="0.25">
      <c r="A221" s="29" t="s">
        <v>26</v>
      </c>
      <c r="B221" s="30" t="s">
        <v>2606</v>
      </c>
      <c r="C221" s="29" t="s">
        <v>1036</v>
      </c>
      <c r="D221" s="107" t="s">
        <v>2607</v>
      </c>
      <c r="E221" s="107" t="s">
        <v>2608</v>
      </c>
      <c r="F221" s="69" t="s">
        <v>2609</v>
      </c>
      <c r="G221" s="69" t="s">
        <v>2610</v>
      </c>
      <c r="H221" s="88" t="s">
        <v>120</v>
      </c>
      <c r="I221" s="65">
        <v>30000000</v>
      </c>
      <c r="J221" s="51"/>
      <c r="K221" s="51"/>
      <c r="L221" s="51"/>
      <c r="M221" s="69" t="s">
        <v>33</v>
      </c>
      <c r="N221" s="33" t="s">
        <v>1928</v>
      </c>
      <c r="O221" s="29" t="s">
        <v>1929</v>
      </c>
      <c r="P221" s="335" t="s">
        <v>36</v>
      </c>
    </row>
    <row r="222" spans="1:16" ht="60" x14ac:dyDescent="0.25">
      <c r="A222" s="29" t="s">
        <v>26</v>
      </c>
      <c r="B222" s="30" t="s">
        <v>2611</v>
      </c>
      <c r="C222" s="29" t="s">
        <v>1036</v>
      </c>
      <c r="D222" s="96" t="s">
        <v>2612</v>
      </c>
      <c r="E222" s="107" t="s">
        <v>2613</v>
      </c>
      <c r="F222" s="69" t="s">
        <v>2614</v>
      </c>
      <c r="G222" s="79" t="s">
        <v>2615</v>
      </c>
      <c r="H222" s="88">
        <v>2027</v>
      </c>
      <c r="I222" s="65">
        <v>2000000</v>
      </c>
      <c r="J222" s="51"/>
      <c r="K222" s="51"/>
      <c r="L222" s="51"/>
      <c r="M222" s="69" t="s">
        <v>33</v>
      </c>
      <c r="N222" s="328" t="s">
        <v>1928</v>
      </c>
      <c r="O222" s="97" t="s">
        <v>1929</v>
      </c>
      <c r="P222" s="335" t="s">
        <v>36</v>
      </c>
    </row>
    <row r="223" spans="1:16" ht="48" x14ac:dyDescent="0.25">
      <c r="A223" s="29" t="s">
        <v>26</v>
      </c>
      <c r="B223" s="30" t="s">
        <v>2616</v>
      </c>
      <c r="C223" s="29" t="s">
        <v>1036</v>
      </c>
      <c r="D223" s="107" t="s">
        <v>2617</v>
      </c>
      <c r="E223" s="31" t="s">
        <v>2618</v>
      </c>
      <c r="F223" s="69" t="s">
        <v>2619</v>
      </c>
      <c r="G223" s="69" t="s">
        <v>2620</v>
      </c>
      <c r="H223" s="88" t="s">
        <v>153</v>
      </c>
      <c r="I223" s="65">
        <v>69063.429999999993</v>
      </c>
      <c r="J223" s="51"/>
      <c r="K223" s="51"/>
      <c r="L223" s="51"/>
      <c r="M223" s="69" t="s">
        <v>33</v>
      </c>
      <c r="N223" s="69" t="s">
        <v>1601</v>
      </c>
      <c r="O223" s="69" t="s">
        <v>404</v>
      </c>
      <c r="P223" s="335" t="s">
        <v>36</v>
      </c>
    </row>
    <row r="224" spans="1:16" ht="48" x14ac:dyDescent="0.25">
      <c r="A224" s="29" t="s">
        <v>26</v>
      </c>
      <c r="B224" s="30" t="s">
        <v>2621</v>
      </c>
      <c r="C224" s="29" t="s">
        <v>1036</v>
      </c>
      <c r="D224" s="107" t="s">
        <v>2622</v>
      </c>
      <c r="E224" s="31" t="s">
        <v>2623</v>
      </c>
      <c r="F224" s="69" t="s">
        <v>2624</v>
      </c>
      <c r="G224" s="69" t="s">
        <v>2625</v>
      </c>
      <c r="H224" s="88" t="s">
        <v>153</v>
      </c>
      <c r="I224" s="65">
        <v>126294.7</v>
      </c>
      <c r="J224" s="51"/>
      <c r="K224" s="51"/>
      <c r="L224" s="51"/>
      <c r="M224" s="69" t="s">
        <v>33</v>
      </c>
      <c r="N224" s="69" t="s">
        <v>1601</v>
      </c>
      <c r="O224" s="69" t="s">
        <v>404</v>
      </c>
      <c r="P224" s="335" t="s">
        <v>36</v>
      </c>
    </row>
    <row r="225" spans="1:22" ht="48" x14ac:dyDescent="0.25">
      <c r="A225" s="29" t="s">
        <v>26</v>
      </c>
      <c r="B225" s="30" t="s">
        <v>2626</v>
      </c>
      <c r="C225" s="69" t="s">
        <v>1036</v>
      </c>
      <c r="D225" s="107" t="s">
        <v>2627</v>
      </c>
      <c r="E225" s="31" t="s">
        <v>2628</v>
      </c>
      <c r="F225" s="69" t="s">
        <v>2629</v>
      </c>
      <c r="G225" s="69" t="s">
        <v>2630</v>
      </c>
      <c r="H225" s="88" t="s">
        <v>153</v>
      </c>
      <c r="I225" s="194">
        <v>18603.82</v>
      </c>
      <c r="J225" s="51"/>
      <c r="K225" s="51"/>
      <c r="L225" s="51"/>
      <c r="M225" s="69" t="s">
        <v>33</v>
      </c>
      <c r="N225" s="69" t="s">
        <v>1601</v>
      </c>
      <c r="O225" s="69" t="s">
        <v>404</v>
      </c>
      <c r="P225" s="335" t="s">
        <v>36</v>
      </c>
    </row>
    <row r="226" spans="1:22" ht="48" x14ac:dyDescent="0.25">
      <c r="A226" s="29" t="s">
        <v>26</v>
      </c>
      <c r="B226" s="30" t="s">
        <v>2631</v>
      </c>
      <c r="C226" s="43" t="s">
        <v>103</v>
      </c>
      <c r="D226" s="107" t="s">
        <v>2632</v>
      </c>
      <c r="E226" s="31" t="s">
        <v>2633</v>
      </c>
      <c r="F226" s="69" t="s">
        <v>2634</v>
      </c>
      <c r="G226" s="69" t="s">
        <v>2635</v>
      </c>
      <c r="H226" s="88" t="s">
        <v>153</v>
      </c>
      <c r="I226" s="65">
        <v>70218.899999999994</v>
      </c>
      <c r="J226" s="65"/>
      <c r="K226" s="65"/>
      <c r="L226" s="65"/>
      <c r="M226" s="69" t="s">
        <v>33</v>
      </c>
      <c r="N226" s="69" t="s">
        <v>1601</v>
      </c>
      <c r="O226" s="69" t="s">
        <v>404</v>
      </c>
      <c r="P226" s="335" t="s">
        <v>36</v>
      </c>
    </row>
    <row r="227" spans="1:22" ht="48" x14ac:dyDescent="0.25">
      <c r="A227" s="29" t="s">
        <v>26</v>
      </c>
      <c r="B227" s="30" t="s">
        <v>2636</v>
      </c>
      <c r="C227" s="43" t="s">
        <v>103</v>
      </c>
      <c r="D227" s="107" t="s">
        <v>2637</v>
      </c>
      <c r="E227" s="31" t="s">
        <v>2638</v>
      </c>
      <c r="F227" s="69" t="s">
        <v>2639</v>
      </c>
      <c r="G227" s="69" t="s">
        <v>2640</v>
      </c>
      <c r="H227" s="88" t="s">
        <v>153</v>
      </c>
      <c r="I227" s="65">
        <v>43060.14</v>
      </c>
      <c r="J227" s="65"/>
      <c r="K227" s="65"/>
      <c r="L227" s="65"/>
      <c r="M227" s="69" t="s">
        <v>33</v>
      </c>
      <c r="N227" s="69" t="s">
        <v>1601</v>
      </c>
      <c r="O227" s="69" t="s">
        <v>404</v>
      </c>
      <c r="P227" s="335" t="s">
        <v>36</v>
      </c>
    </row>
    <row r="228" spans="1:22" ht="48" x14ac:dyDescent="0.25">
      <c r="A228" s="29" t="s">
        <v>26</v>
      </c>
      <c r="B228" s="30" t="s">
        <v>2641</v>
      </c>
      <c r="C228" s="43"/>
      <c r="D228" s="107" t="s">
        <v>2642</v>
      </c>
      <c r="E228" s="31" t="s">
        <v>2643</v>
      </c>
      <c r="F228" s="69" t="s">
        <v>2644</v>
      </c>
      <c r="G228" s="69" t="s">
        <v>2645</v>
      </c>
      <c r="H228" s="88">
        <v>2026</v>
      </c>
      <c r="I228" s="65">
        <v>100000</v>
      </c>
      <c r="J228" s="65"/>
      <c r="K228" s="65"/>
      <c r="L228" s="65"/>
      <c r="M228" s="69" t="s">
        <v>33</v>
      </c>
      <c r="N228" s="69" t="s">
        <v>1601</v>
      </c>
      <c r="O228" s="69" t="s">
        <v>404</v>
      </c>
      <c r="P228" s="335" t="s">
        <v>36</v>
      </c>
    </row>
    <row r="229" spans="1:22" ht="48" x14ac:dyDescent="0.25">
      <c r="A229" s="29" t="s">
        <v>26</v>
      </c>
      <c r="B229" s="30" t="s">
        <v>2646</v>
      </c>
      <c r="C229" s="43" t="s">
        <v>103</v>
      </c>
      <c r="D229" s="107" t="s">
        <v>2647</v>
      </c>
      <c r="E229" s="31" t="s">
        <v>2648</v>
      </c>
      <c r="F229" s="29" t="s">
        <v>2649</v>
      </c>
      <c r="G229" s="69" t="s">
        <v>523</v>
      </c>
      <c r="H229" s="88">
        <v>2022</v>
      </c>
      <c r="I229" s="65">
        <v>41342</v>
      </c>
      <c r="J229" s="65"/>
      <c r="K229" s="65"/>
      <c r="L229" s="65"/>
      <c r="M229" s="69" t="s">
        <v>33</v>
      </c>
      <c r="N229" s="69" t="s">
        <v>1601</v>
      </c>
      <c r="O229" s="69" t="s">
        <v>404</v>
      </c>
      <c r="P229" s="335" t="s">
        <v>36</v>
      </c>
    </row>
    <row r="230" spans="1:22" ht="48" x14ac:dyDescent="0.25">
      <c r="A230" s="29" t="s">
        <v>26</v>
      </c>
      <c r="B230" s="30" t="s">
        <v>2650</v>
      </c>
      <c r="C230" s="43" t="s">
        <v>103</v>
      </c>
      <c r="D230" s="107" t="s">
        <v>2651</v>
      </c>
      <c r="E230" s="31" t="s">
        <v>2652</v>
      </c>
      <c r="F230" s="69" t="s">
        <v>2653</v>
      </c>
      <c r="G230" s="69" t="s">
        <v>523</v>
      </c>
      <c r="H230" s="88" t="s">
        <v>108</v>
      </c>
      <c r="I230" s="65">
        <v>582550</v>
      </c>
      <c r="J230" s="65"/>
      <c r="K230" s="65"/>
      <c r="L230" s="65"/>
      <c r="M230" s="69" t="s">
        <v>33</v>
      </c>
      <c r="N230" s="69" t="s">
        <v>1601</v>
      </c>
      <c r="O230" s="69" t="s">
        <v>404</v>
      </c>
      <c r="P230" s="357" t="s">
        <v>230</v>
      </c>
    </row>
    <row r="231" spans="1:22" ht="48" x14ac:dyDescent="0.25">
      <c r="A231" s="29" t="s">
        <v>26</v>
      </c>
      <c r="B231" s="30" t="s">
        <v>2654</v>
      </c>
      <c r="C231" s="29"/>
      <c r="D231" s="31" t="s">
        <v>2655</v>
      </c>
      <c r="E231" s="31" t="s">
        <v>2656</v>
      </c>
      <c r="F231" s="33" t="s">
        <v>2657</v>
      </c>
      <c r="G231" s="33" t="s">
        <v>2658</v>
      </c>
      <c r="H231" s="88">
        <v>2024</v>
      </c>
      <c r="I231" s="36">
        <v>100000</v>
      </c>
      <c r="J231" s="36"/>
      <c r="K231" s="36"/>
      <c r="L231" s="36"/>
      <c r="M231" s="69" t="s">
        <v>33</v>
      </c>
      <c r="N231" s="69" t="s">
        <v>1601</v>
      </c>
      <c r="O231" s="69" t="s">
        <v>404</v>
      </c>
      <c r="P231" s="335" t="s">
        <v>36</v>
      </c>
    </row>
    <row r="232" spans="1:22" ht="48" x14ac:dyDescent="0.25">
      <c r="A232" s="29" t="s">
        <v>26</v>
      </c>
      <c r="B232" s="30" t="s">
        <v>2659</v>
      </c>
      <c r="C232" s="29"/>
      <c r="D232" s="107" t="s">
        <v>2660</v>
      </c>
      <c r="E232" s="107" t="s">
        <v>2661</v>
      </c>
      <c r="F232" s="33" t="s">
        <v>2662</v>
      </c>
      <c r="G232" s="69" t="s">
        <v>2663</v>
      </c>
      <c r="H232" s="88" t="s">
        <v>447</v>
      </c>
      <c r="I232" s="65">
        <v>150000</v>
      </c>
      <c r="J232" s="51"/>
      <c r="K232" s="51"/>
      <c r="L232" s="51"/>
      <c r="M232" s="69" t="s">
        <v>33</v>
      </c>
      <c r="N232" s="69" t="s">
        <v>1601</v>
      </c>
      <c r="O232" s="69" t="s">
        <v>404</v>
      </c>
      <c r="P232" s="335" t="s">
        <v>36</v>
      </c>
    </row>
    <row r="233" spans="1:22" ht="48" x14ac:dyDescent="0.25">
      <c r="A233" s="29" t="s">
        <v>26</v>
      </c>
      <c r="B233" s="30" t="s">
        <v>2664</v>
      </c>
      <c r="C233" s="29"/>
      <c r="D233" s="107" t="s">
        <v>2665</v>
      </c>
      <c r="E233" s="31" t="s">
        <v>2666</v>
      </c>
      <c r="F233" s="33" t="s">
        <v>2667</v>
      </c>
      <c r="G233" s="69" t="s">
        <v>2668</v>
      </c>
      <c r="H233" s="88" t="s">
        <v>447</v>
      </c>
      <c r="I233" s="65">
        <v>75000</v>
      </c>
      <c r="J233" s="51"/>
      <c r="K233" s="51"/>
      <c r="L233" s="51"/>
      <c r="M233" s="69" t="s">
        <v>33</v>
      </c>
      <c r="N233" s="69" t="s">
        <v>1601</v>
      </c>
      <c r="O233" s="69" t="s">
        <v>404</v>
      </c>
      <c r="P233" s="335" t="s">
        <v>36</v>
      </c>
    </row>
    <row r="234" spans="1:22" s="38" customFormat="1" ht="120" x14ac:dyDescent="0.25">
      <c r="A234" s="29" t="s">
        <v>64</v>
      </c>
      <c r="B234" s="30" t="s">
        <v>2669</v>
      </c>
      <c r="C234" s="97"/>
      <c r="D234" s="116" t="s">
        <v>2670</v>
      </c>
      <c r="E234" s="116" t="s">
        <v>2671</v>
      </c>
      <c r="F234" s="97" t="s">
        <v>2672</v>
      </c>
      <c r="G234" s="97" t="s">
        <v>2673</v>
      </c>
      <c r="H234" s="88" t="s">
        <v>108</v>
      </c>
      <c r="I234" s="145" t="s">
        <v>84</v>
      </c>
      <c r="J234" s="145"/>
      <c r="K234" s="145"/>
      <c r="L234" s="145"/>
      <c r="M234" s="97" t="s">
        <v>71</v>
      </c>
      <c r="N234" s="97" t="s">
        <v>35</v>
      </c>
      <c r="O234" s="69" t="s">
        <v>404</v>
      </c>
      <c r="P234" s="335" t="s">
        <v>36</v>
      </c>
      <c r="Q234" s="221"/>
      <c r="R234" s="221"/>
      <c r="S234" s="221"/>
      <c r="T234" s="221"/>
      <c r="U234" s="221"/>
      <c r="V234" s="221"/>
    </row>
    <row r="235" spans="1:22" s="38" customFormat="1" ht="84" x14ac:dyDescent="0.25">
      <c r="A235" s="29" t="s">
        <v>64</v>
      </c>
      <c r="B235" s="30" t="s">
        <v>2674</v>
      </c>
      <c r="C235" s="97"/>
      <c r="D235" s="116" t="s">
        <v>2675</v>
      </c>
      <c r="E235" s="116" t="s">
        <v>2676</v>
      </c>
      <c r="F235" s="97" t="s">
        <v>2677</v>
      </c>
      <c r="G235" s="97" t="s">
        <v>77</v>
      </c>
      <c r="H235" s="88" t="s">
        <v>83</v>
      </c>
      <c r="I235" s="34" t="s">
        <v>84</v>
      </c>
      <c r="J235" s="145"/>
      <c r="K235" s="145"/>
      <c r="L235" s="145"/>
      <c r="M235" s="69" t="s">
        <v>33</v>
      </c>
      <c r="N235" s="69" t="s">
        <v>34</v>
      </c>
      <c r="O235" s="39"/>
      <c r="P235" s="335" t="s">
        <v>36</v>
      </c>
      <c r="Q235" s="221"/>
      <c r="R235" s="221"/>
      <c r="S235" s="221"/>
      <c r="T235" s="221"/>
      <c r="U235" s="221"/>
      <c r="V235" s="221"/>
    </row>
    <row r="236" spans="1:22" s="38" customFormat="1" ht="108" x14ac:dyDescent="0.25">
      <c r="A236" s="29" t="s">
        <v>64</v>
      </c>
      <c r="B236" s="30" t="s">
        <v>2678</v>
      </c>
      <c r="C236" s="144"/>
      <c r="D236" s="31" t="s">
        <v>2679</v>
      </c>
      <c r="E236" s="31" t="s">
        <v>2680</v>
      </c>
      <c r="F236" s="29" t="s">
        <v>2681</v>
      </c>
      <c r="G236" s="97" t="s">
        <v>77</v>
      </c>
      <c r="H236" s="88" t="s">
        <v>32</v>
      </c>
      <c r="I236" s="222">
        <v>10000</v>
      </c>
      <c r="J236" s="145"/>
      <c r="K236" s="145"/>
      <c r="L236" s="145"/>
      <c r="M236" s="97" t="s">
        <v>71</v>
      </c>
      <c r="N236" s="69" t="s">
        <v>34</v>
      </c>
      <c r="O236" s="97"/>
      <c r="P236" s="335" t="s">
        <v>36</v>
      </c>
      <c r="Q236" s="221"/>
      <c r="R236" s="221"/>
      <c r="S236" s="221"/>
      <c r="T236" s="221"/>
      <c r="U236" s="221"/>
      <c r="V236" s="221"/>
    </row>
    <row r="237" spans="1:22" s="38" customFormat="1" ht="300" x14ac:dyDescent="0.25">
      <c r="A237" s="29" t="s">
        <v>64</v>
      </c>
      <c r="B237" s="30" t="s">
        <v>2682</v>
      </c>
      <c r="C237" s="30" t="s">
        <v>103</v>
      </c>
      <c r="D237" s="31" t="s">
        <v>2683</v>
      </c>
      <c r="E237" s="31" t="s">
        <v>2684</v>
      </c>
      <c r="F237" s="29" t="s">
        <v>2685</v>
      </c>
      <c r="G237" s="29" t="s">
        <v>77</v>
      </c>
      <c r="H237" s="88" t="s">
        <v>304</v>
      </c>
      <c r="I237" s="34" t="s">
        <v>84</v>
      </c>
      <c r="J237" s="36"/>
      <c r="K237" s="36"/>
      <c r="L237" s="36"/>
      <c r="M237" s="33" t="s">
        <v>71</v>
      </c>
      <c r="N237" s="69" t="s">
        <v>312</v>
      </c>
      <c r="O237" s="69" t="s">
        <v>34</v>
      </c>
      <c r="P237" s="335" t="s">
        <v>36</v>
      </c>
      <c r="Q237" s="221"/>
      <c r="R237" s="221"/>
      <c r="S237" s="221"/>
      <c r="T237" s="221"/>
      <c r="U237" s="221"/>
      <c r="V237" s="221"/>
    </row>
    <row r="238" spans="1:22" s="38" customFormat="1" ht="60" x14ac:dyDescent="0.25">
      <c r="A238" s="29" t="s">
        <v>26</v>
      </c>
      <c r="B238" s="30" t="s">
        <v>2686</v>
      </c>
      <c r="C238" s="30"/>
      <c r="D238" s="47" t="s">
        <v>2687</v>
      </c>
      <c r="E238" s="31" t="s">
        <v>2688</v>
      </c>
      <c r="F238" s="69" t="s">
        <v>2689</v>
      </c>
      <c r="G238" s="29" t="s">
        <v>2690</v>
      </c>
      <c r="H238" s="88" t="s">
        <v>32</v>
      </c>
      <c r="I238" s="40">
        <v>1030000</v>
      </c>
      <c r="J238" s="36"/>
      <c r="K238" s="36"/>
      <c r="L238" s="36"/>
      <c r="M238" s="69" t="s">
        <v>33</v>
      </c>
      <c r="N238" s="69" t="s">
        <v>1601</v>
      </c>
      <c r="O238" s="69"/>
      <c r="P238" s="335" t="s">
        <v>36</v>
      </c>
      <c r="Q238" s="221"/>
      <c r="R238" s="221"/>
      <c r="S238" s="221"/>
      <c r="T238" s="221"/>
      <c r="U238" s="221"/>
      <c r="V238" s="221"/>
    </row>
    <row r="239" spans="1:22" s="38" customFormat="1" ht="48" x14ac:dyDescent="0.25">
      <c r="A239" s="29" t="s">
        <v>26</v>
      </c>
      <c r="B239" s="30" t="s">
        <v>2691</v>
      </c>
      <c r="C239" s="30"/>
      <c r="D239" s="47" t="s">
        <v>2692</v>
      </c>
      <c r="E239" s="31" t="s">
        <v>2693</v>
      </c>
      <c r="F239" s="69" t="s">
        <v>2694</v>
      </c>
      <c r="G239" s="29" t="s">
        <v>2695</v>
      </c>
      <c r="H239" s="88" t="s">
        <v>132</v>
      </c>
      <c r="I239" s="40">
        <v>280000</v>
      </c>
      <c r="J239" s="36"/>
      <c r="K239" s="36"/>
      <c r="L239" s="36"/>
      <c r="M239" s="69" t="s">
        <v>33</v>
      </c>
      <c r="N239" s="69" t="s">
        <v>1601</v>
      </c>
      <c r="O239" s="69"/>
      <c r="P239" s="335" t="s">
        <v>36</v>
      </c>
      <c r="Q239" s="221"/>
      <c r="R239" s="221"/>
      <c r="S239" s="221"/>
      <c r="T239" s="221"/>
      <c r="U239" s="221"/>
      <c r="V239" s="221"/>
    </row>
    <row r="240" spans="1:22" s="38" customFormat="1" ht="48" x14ac:dyDescent="0.25">
      <c r="A240" s="29" t="s">
        <v>26</v>
      </c>
      <c r="B240" s="30" t="s">
        <v>2696</v>
      </c>
      <c r="C240" s="29"/>
      <c r="D240" s="31" t="s">
        <v>2697</v>
      </c>
      <c r="E240" s="31" t="s">
        <v>2698</v>
      </c>
      <c r="F240" s="29" t="s">
        <v>2699</v>
      </c>
      <c r="G240" s="29" t="s">
        <v>119</v>
      </c>
      <c r="H240" s="88" t="s">
        <v>153</v>
      </c>
      <c r="I240" s="36">
        <v>100000</v>
      </c>
      <c r="J240" s="36"/>
      <c r="K240" s="36"/>
      <c r="L240" s="36"/>
      <c r="M240" s="29" t="s">
        <v>71</v>
      </c>
      <c r="N240" s="29" t="s">
        <v>35</v>
      </c>
      <c r="O240" s="29"/>
      <c r="P240" s="350" t="s">
        <v>72</v>
      </c>
      <c r="Q240" s="221"/>
      <c r="R240" s="221"/>
      <c r="S240" s="221"/>
      <c r="T240" s="221"/>
      <c r="U240" s="221"/>
      <c r="V240" s="221"/>
    </row>
    <row r="241" spans="1:43" s="38" customFormat="1" ht="72" x14ac:dyDescent="0.25">
      <c r="A241" s="29" t="s">
        <v>26</v>
      </c>
      <c r="B241" s="30" t="s">
        <v>2700</v>
      </c>
      <c r="C241" s="224"/>
      <c r="D241" s="31" t="s">
        <v>2701</v>
      </c>
      <c r="E241" s="31" t="s">
        <v>2702</v>
      </c>
      <c r="F241" s="29" t="s">
        <v>2703</v>
      </c>
      <c r="G241" s="29" t="s">
        <v>2704</v>
      </c>
      <c r="H241" s="88" t="s">
        <v>132</v>
      </c>
      <c r="I241" s="36">
        <v>150000</v>
      </c>
      <c r="J241" s="36"/>
      <c r="K241" s="36"/>
      <c r="L241" s="36"/>
      <c r="M241" s="69" t="s">
        <v>33</v>
      </c>
      <c r="N241" s="69" t="s">
        <v>34</v>
      </c>
      <c r="O241" s="29"/>
      <c r="P241" s="335" t="s">
        <v>36</v>
      </c>
      <c r="Q241" s="221"/>
      <c r="R241" s="221"/>
      <c r="S241" s="221"/>
      <c r="T241" s="221"/>
      <c r="U241" s="221"/>
      <c r="V241" s="221"/>
    </row>
    <row r="242" spans="1:43" s="38" customFormat="1" ht="72" x14ac:dyDescent="0.25">
      <c r="A242" s="29" t="s">
        <v>64</v>
      </c>
      <c r="B242" s="30" t="s">
        <v>2705</v>
      </c>
      <c r="C242" s="224"/>
      <c r="D242" s="31" t="s">
        <v>2706</v>
      </c>
      <c r="E242" s="31" t="s">
        <v>2707</v>
      </c>
      <c r="F242" s="29" t="s">
        <v>2708</v>
      </c>
      <c r="G242" s="29" t="s">
        <v>77</v>
      </c>
      <c r="H242" s="88" t="s">
        <v>108</v>
      </c>
      <c r="I242" s="36" t="s">
        <v>84</v>
      </c>
      <c r="J242" s="36"/>
      <c r="K242" s="36"/>
      <c r="L242" s="36"/>
      <c r="M242" s="29" t="s">
        <v>71</v>
      </c>
      <c r="N242" s="33" t="s">
        <v>412</v>
      </c>
      <c r="O242" s="29" t="s">
        <v>34</v>
      </c>
      <c r="P242" s="335" t="s">
        <v>36</v>
      </c>
      <c r="Q242" s="221"/>
      <c r="R242" s="221"/>
      <c r="S242" s="221"/>
      <c r="T242" s="221"/>
      <c r="U242" s="221"/>
      <c r="V242" s="221"/>
    </row>
    <row r="243" spans="1:43" s="38" customFormat="1" ht="144" x14ac:dyDescent="0.25">
      <c r="A243" s="29" t="s">
        <v>64</v>
      </c>
      <c r="B243" s="30" t="s">
        <v>2709</v>
      </c>
      <c r="C243" s="116"/>
      <c r="D243" s="116" t="s">
        <v>2710</v>
      </c>
      <c r="E243" s="116" t="s">
        <v>2711</v>
      </c>
      <c r="F243" s="97" t="s">
        <v>2712</v>
      </c>
      <c r="G243" s="97" t="s">
        <v>77</v>
      </c>
      <c r="H243" s="88" t="s">
        <v>304</v>
      </c>
      <c r="I243" s="145">
        <v>1500000</v>
      </c>
      <c r="J243" s="225"/>
      <c r="K243" s="225"/>
      <c r="L243" s="225"/>
      <c r="M243" s="69" t="s">
        <v>33</v>
      </c>
      <c r="N243" s="97" t="s">
        <v>2713</v>
      </c>
      <c r="O243" s="328" t="s">
        <v>35</v>
      </c>
      <c r="P243" s="336" t="s">
        <v>72</v>
      </c>
      <c r="Q243" s="221"/>
      <c r="R243" s="221"/>
      <c r="S243" s="221"/>
      <c r="T243" s="221"/>
      <c r="U243" s="221"/>
      <c r="V243" s="221"/>
      <c r="W243" s="221"/>
      <c r="X243" s="221"/>
      <c r="Y243" s="221"/>
      <c r="Z243" s="221"/>
      <c r="AA243" s="221"/>
      <c r="AB243" s="221"/>
      <c r="AC243" s="221"/>
      <c r="AD243" s="221"/>
      <c r="AE243" s="221"/>
      <c r="AF243" s="221"/>
      <c r="AG243" s="221"/>
      <c r="AH243" s="221"/>
      <c r="AI243" s="221"/>
      <c r="AJ243" s="221"/>
      <c r="AK243" s="221"/>
      <c r="AL243" s="221"/>
      <c r="AM243" s="221"/>
      <c r="AN243" s="221"/>
      <c r="AO243" s="221"/>
      <c r="AP243" s="221"/>
      <c r="AQ243" s="221"/>
    </row>
    <row r="244" spans="1:43" s="38" customFormat="1" ht="204" x14ac:dyDescent="0.25">
      <c r="A244" s="29" t="s">
        <v>64</v>
      </c>
      <c r="B244" s="42" t="s">
        <v>2714</v>
      </c>
      <c r="C244" s="88" t="s">
        <v>103</v>
      </c>
      <c r="D244" s="89" t="s">
        <v>2715</v>
      </c>
      <c r="E244" s="89" t="s">
        <v>2716</v>
      </c>
      <c r="F244" s="88" t="s">
        <v>2717</v>
      </c>
      <c r="G244" s="88" t="s">
        <v>77</v>
      </c>
      <c r="H244" s="88" t="s">
        <v>153</v>
      </c>
      <c r="I244" s="91">
        <v>50000</v>
      </c>
      <c r="J244" s="91"/>
      <c r="K244" s="91"/>
      <c r="L244" s="91"/>
      <c r="M244" s="69" t="s">
        <v>33</v>
      </c>
      <c r="N244" s="328" t="s">
        <v>35</v>
      </c>
      <c r="O244" s="79" t="s">
        <v>34</v>
      </c>
      <c r="P244" s="335" t="s">
        <v>36</v>
      </c>
    </row>
    <row r="245" spans="1:43" s="38" customFormat="1" ht="84" x14ac:dyDescent="0.25">
      <c r="A245" s="29" t="s">
        <v>64</v>
      </c>
      <c r="B245" s="42" t="s">
        <v>2718</v>
      </c>
      <c r="C245" s="29"/>
      <c r="D245" s="31" t="s">
        <v>2719</v>
      </c>
      <c r="E245" s="31" t="s">
        <v>2720</v>
      </c>
      <c r="F245" s="29" t="s">
        <v>2721</v>
      </c>
      <c r="G245" s="29" t="s">
        <v>77</v>
      </c>
      <c r="H245" s="88" t="s">
        <v>153</v>
      </c>
      <c r="I245" s="34" t="s">
        <v>84</v>
      </c>
      <c r="J245" s="36"/>
      <c r="K245" s="36"/>
      <c r="L245" s="36"/>
      <c r="M245" s="29" t="s">
        <v>71</v>
      </c>
      <c r="N245" s="29" t="s">
        <v>1407</v>
      </c>
      <c r="O245" s="29"/>
      <c r="P245" s="335" t="s">
        <v>36</v>
      </c>
    </row>
    <row r="246" spans="1:43" s="38" customFormat="1" ht="48" x14ac:dyDescent="0.25">
      <c r="A246" s="29" t="s">
        <v>64</v>
      </c>
      <c r="B246" s="42" t="s">
        <v>2722</v>
      </c>
      <c r="C246" s="29"/>
      <c r="D246" s="31" t="s">
        <v>2723</v>
      </c>
      <c r="E246" s="31" t="s">
        <v>2724</v>
      </c>
      <c r="F246" s="29" t="s">
        <v>2725</v>
      </c>
      <c r="G246" s="29" t="s">
        <v>69</v>
      </c>
      <c r="H246" s="88" t="s">
        <v>32</v>
      </c>
      <c r="I246" s="34" t="s">
        <v>84</v>
      </c>
      <c r="J246" s="36"/>
      <c r="K246" s="36"/>
      <c r="L246" s="36"/>
      <c r="M246" s="29" t="s">
        <v>71</v>
      </c>
      <c r="N246" s="29" t="s">
        <v>1407</v>
      </c>
      <c r="O246" s="29" t="s">
        <v>312</v>
      </c>
      <c r="P246" s="335" t="s">
        <v>36</v>
      </c>
      <c r="Q246" s="221"/>
      <c r="R246" s="221"/>
      <c r="S246" s="221"/>
      <c r="T246" s="221"/>
      <c r="U246" s="221"/>
      <c r="V246" s="221"/>
      <c r="W246" s="221"/>
      <c r="X246" s="221"/>
      <c r="Y246" s="221"/>
      <c r="Z246" s="221"/>
      <c r="AA246" s="221"/>
      <c r="AB246" s="221"/>
      <c r="AC246" s="221"/>
      <c r="AD246" s="221"/>
      <c r="AE246" s="221"/>
      <c r="AF246" s="221"/>
      <c r="AG246" s="221"/>
      <c r="AH246" s="221"/>
      <c r="AI246" s="221"/>
      <c r="AJ246" s="221"/>
      <c r="AK246" s="221"/>
      <c r="AL246" s="221"/>
      <c r="AM246" s="221"/>
      <c r="AN246" s="221"/>
    </row>
    <row r="247" spans="1:43" s="38" customFormat="1" ht="48" x14ac:dyDescent="0.25">
      <c r="A247" s="29" t="s">
        <v>26</v>
      </c>
      <c r="B247" s="42" t="s">
        <v>2726</v>
      </c>
      <c r="C247" s="29" t="s">
        <v>1036</v>
      </c>
      <c r="D247" s="31" t="s">
        <v>2727</v>
      </c>
      <c r="E247" s="31" t="s">
        <v>2728</v>
      </c>
      <c r="F247" s="69" t="s">
        <v>2729</v>
      </c>
      <c r="G247" s="33" t="s">
        <v>2730</v>
      </c>
      <c r="H247" s="88" t="s">
        <v>108</v>
      </c>
      <c r="I247" s="34">
        <v>200000</v>
      </c>
      <c r="J247" s="36"/>
      <c r="K247" s="36"/>
      <c r="L247" s="36"/>
      <c r="M247" s="69" t="s">
        <v>33</v>
      </c>
      <c r="N247" s="69" t="s">
        <v>1601</v>
      </c>
      <c r="O247" s="69" t="s">
        <v>404</v>
      </c>
      <c r="P247" s="357" t="s">
        <v>230</v>
      </c>
      <c r="Q247" s="221"/>
      <c r="R247" s="221"/>
      <c r="S247" s="221"/>
      <c r="T247" s="221"/>
      <c r="U247" s="221"/>
      <c r="V247" s="221"/>
      <c r="W247" s="221"/>
      <c r="X247" s="221"/>
      <c r="Y247" s="221"/>
      <c r="Z247" s="221"/>
      <c r="AA247" s="221"/>
      <c r="AB247" s="221"/>
      <c r="AC247" s="221"/>
      <c r="AD247" s="221"/>
      <c r="AE247" s="221"/>
      <c r="AF247" s="221"/>
      <c r="AG247" s="221"/>
      <c r="AH247" s="221"/>
      <c r="AI247" s="221"/>
      <c r="AJ247" s="221"/>
      <c r="AK247" s="221"/>
      <c r="AL247" s="221"/>
      <c r="AM247" s="221"/>
      <c r="AN247" s="221"/>
    </row>
    <row r="248" spans="1:43" s="38" customFormat="1" ht="48" x14ac:dyDescent="0.25">
      <c r="A248" s="29" t="s">
        <v>26</v>
      </c>
      <c r="B248" s="42" t="s">
        <v>2731</v>
      </c>
      <c r="C248" s="29"/>
      <c r="D248" s="31" t="s">
        <v>2732</v>
      </c>
      <c r="E248" s="31" t="s">
        <v>2733</v>
      </c>
      <c r="F248" s="69" t="s">
        <v>2734</v>
      </c>
      <c r="G248" s="33" t="s">
        <v>2735</v>
      </c>
      <c r="H248" s="88" t="s">
        <v>132</v>
      </c>
      <c r="I248" s="34">
        <v>70000</v>
      </c>
      <c r="J248" s="36"/>
      <c r="K248" s="36"/>
      <c r="L248" s="36"/>
      <c r="M248" s="69" t="s">
        <v>33</v>
      </c>
      <c r="N248" s="69" t="s">
        <v>1601</v>
      </c>
      <c r="O248" s="69" t="s">
        <v>404</v>
      </c>
      <c r="P248" s="335" t="s">
        <v>36</v>
      </c>
      <c r="Q248" s="221"/>
      <c r="R248" s="221"/>
      <c r="S248" s="221"/>
      <c r="T248" s="221"/>
      <c r="U248" s="221"/>
      <c r="V248" s="221"/>
      <c r="W248" s="221"/>
      <c r="X248" s="221"/>
      <c r="Y248" s="221"/>
      <c r="Z248" s="221"/>
      <c r="AA248" s="221"/>
      <c r="AB248" s="221"/>
      <c r="AC248" s="221"/>
      <c r="AD248" s="221"/>
      <c r="AE248" s="221"/>
      <c r="AF248" s="221"/>
      <c r="AG248" s="221"/>
      <c r="AH248" s="221"/>
      <c r="AI248" s="221"/>
      <c r="AJ248" s="221"/>
      <c r="AK248" s="221"/>
      <c r="AL248" s="221"/>
      <c r="AM248" s="221"/>
      <c r="AN248" s="221"/>
    </row>
    <row r="249" spans="1:43" s="38" customFormat="1" ht="48" x14ac:dyDescent="0.25">
      <c r="A249" s="29" t="s">
        <v>26</v>
      </c>
      <c r="B249" s="42" t="s">
        <v>2736</v>
      </c>
      <c r="C249" s="29"/>
      <c r="D249" s="31" t="s">
        <v>2737</v>
      </c>
      <c r="E249" s="31" t="s">
        <v>2738</v>
      </c>
      <c r="F249" s="69" t="s">
        <v>2739</v>
      </c>
      <c r="G249" s="33" t="s">
        <v>2740</v>
      </c>
      <c r="H249" s="88" t="s">
        <v>685</v>
      </c>
      <c r="I249" s="34">
        <v>120000</v>
      </c>
      <c r="J249" s="36"/>
      <c r="K249" s="36"/>
      <c r="L249" s="36"/>
      <c r="M249" s="69" t="s">
        <v>33</v>
      </c>
      <c r="N249" s="69" t="s">
        <v>1601</v>
      </c>
      <c r="O249" s="69" t="s">
        <v>404</v>
      </c>
      <c r="P249" s="335" t="s">
        <v>36</v>
      </c>
      <c r="Q249" s="221"/>
      <c r="R249" s="221"/>
      <c r="S249" s="221"/>
      <c r="T249" s="221"/>
      <c r="U249" s="221"/>
      <c r="V249" s="221"/>
      <c r="W249" s="221"/>
      <c r="X249" s="221"/>
      <c r="Y249" s="221"/>
      <c r="Z249" s="221"/>
      <c r="AA249" s="221"/>
      <c r="AB249" s="221"/>
      <c r="AC249" s="221"/>
      <c r="AD249" s="221"/>
      <c r="AE249" s="221"/>
      <c r="AF249" s="221"/>
      <c r="AG249" s="221"/>
      <c r="AH249" s="221"/>
      <c r="AI249" s="221"/>
      <c r="AJ249" s="221"/>
      <c r="AK249" s="221"/>
      <c r="AL249" s="221"/>
      <c r="AM249" s="221"/>
      <c r="AN249" s="221"/>
    </row>
    <row r="250" spans="1:43" s="38" customFormat="1" ht="48" x14ac:dyDescent="0.25">
      <c r="A250" s="29" t="s">
        <v>26</v>
      </c>
      <c r="B250" s="42" t="s">
        <v>2741</v>
      </c>
      <c r="C250" s="29"/>
      <c r="D250" s="31" t="s">
        <v>2742</v>
      </c>
      <c r="E250" s="31" t="s">
        <v>2743</v>
      </c>
      <c r="F250" s="69" t="s">
        <v>2744</v>
      </c>
      <c r="G250" s="33" t="s">
        <v>2745</v>
      </c>
      <c r="H250" s="88">
        <v>2027</v>
      </c>
      <c r="I250" s="34">
        <v>52500</v>
      </c>
      <c r="J250" s="36"/>
      <c r="K250" s="36"/>
      <c r="L250" s="36"/>
      <c r="M250" s="69" t="s">
        <v>33</v>
      </c>
      <c r="N250" s="69" t="s">
        <v>1601</v>
      </c>
      <c r="O250" s="69" t="s">
        <v>404</v>
      </c>
      <c r="P250" s="335" t="s">
        <v>36</v>
      </c>
      <c r="Q250" s="221"/>
      <c r="R250" s="221"/>
      <c r="S250" s="221"/>
      <c r="T250" s="221"/>
      <c r="U250" s="221"/>
      <c r="V250" s="221"/>
      <c r="W250" s="221"/>
      <c r="X250" s="221"/>
      <c r="Y250" s="221"/>
      <c r="Z250" s="221"/>
      <c r="AA250" s="221"/>
      <c r="AB250" s="221"/>
      <c r="AC250" s="221"/>
      <c r="AD250" s="221"/>
      <c r="AE250" s="221"/>
      <c r="AF250" s="221"/>
      <c r="AG250" s="221"/>
      <c r="AH250" s="221"/>
      <c r="AI250" s="221"/>
      <c r="AJ250" s="221"/>
      <c r="AK250" s="221"/>
      <c r="AL250" s="221"/>
      <c r="AM250" s="221"/>
      <c r="AN250" s="221"/>
    </row>
    <row r="251" spans="1:43" s="38" customFormat="1" ht="60" x14ac:dyDescent="0.25">
      <c r="A251" s="29" t="s">
        <v>26</v>
      </c>
      <c r="B251" s="30" t="s">
        <v>2746</v>
      </c>
      <c r="C251" s="29"/>
      <c r="D251" s="31" t="s">
        <v>2747</v>
      </c>
      <c r="E251" s="31" t="s">
        <v>2748</v>
      </c>
      <c r="F251" s="29" t="s">
        <v>2749</v>
      </c>
      <c r="G251" s="29" t="s">
        <v>2750</v>
      </c>
      <c r="H251" s="88" t="s">
        <v>153</v>
      </c>
      <c r="I251" s="36">
        <v>30000</v>
      </c>
      <c r="J251" s="36"/>
      <c r="K251" s="36"/>
      <c r="L251" s="36"/>
      <c r="M251" s="69" t="s">
        <v>33</v>
      </c>
      <c r="N251" s="69" t="s">
        <v>1601</v>
      </c>
      <c r="O251" s="69" t="s">
        <v>404</v>
      </c>
      <c r="P251" s="357" t="s">
        <v>230</v>
      </c>
      <c r="Q251" s="221"/>
      <c r="R251" s="221"/>
      <c r="S251" s="221"/>
      <c r="T251" s="221"/>
      <c r="U251" s="221"/>
      <c r="V251" s="221"/>
      <c r="W251" s="221"/>
      <c r="X251" s="221"/>
      <c r="Y251" s="221"/>
      <c r="Z251" s="221"/>
      <c r="AA251" s="221"/>
      <c r="AB251" s="221"/>
      <c r="AC251" s="221"/>
      <c r="AD251" s="221"/>
      <c r="AE251" s="221"/>
      <c r="AF251" s="221"/>
      <c r="AG251" s="221"/>
      <c r="AH251" s="221"/>
      <c r="AI251" s="221"/>
      <c r="AJ251" s="221"/>
      <c r="AK251" s="221"/>
      <c r="AL251" s="221"/>
      <c r="AM251" s="221"/>
      <c r="AN251" s="221"/>
    </row>
    <row r="252" spans="1:43" s="46" customFormat="1" ht="108" x14ac:dyDescent="0.25">
      <c r="A252" s="29" t="s">
        <v>64</v>
      </c>
      <c r="B252" s="328" t="s">
        <v>2751</v>
      </c>
      <c r="C252" s="328"/>
      <c r="D252" s="329" t="s">
        <v>2752</v>
      </c>
      <c r="E252" s="329" t="s">
        <v>2753</v>
      </c>
      <c r="F252" s="328" t="s">
        <v>1494</v>
      </c>
      <c r="G252" s="33" t="s">
        <v>2754</v>
      </c>
      <c r="H252" s="88" t="s">
        <v>114</v>
      </c>
      <c r="I252" s="34" t="s">
        <v>84</v>
      </c>
      <c r="J252" s="78"/>
      <c r="K252" s="78"/>
      <c r="L252" s="78"/>
      <c r="M252" s="33" t="s">
        <v>33</v>
      </c>
      <c r="N252" s="69" t="s">
        <v>1601</v>
      </c>
      <c r="O252" s="69" t="s">
        <v>404</v>
      </c>
      <c r="P252" s="335" t="s">
        <v>36</v>
      </c>
      <c r="Q252" s="226"/>
      <c r="R252" s="226"/>
      <c r="S252" s="226"/>
      <c r="T252" s="226"/>
      <c r="U252" s="226"/>
      <c r="V252" s="226"/>
    </row>
    <row r="253" spans="1:43" s="46" customFormat="1" ht="84" x14ac:dyDescent="0.25">
      <c r="A253" s="29" t="s">
        <v>64</v>
      </c>
      <c r="B253" s="328" t="s">
        <v>2755</v>
      </c>
      <c r="C253" s="328"/>
      <c r="D253" s="329" t="s">
        <v>2756</v>
      </c>
      <c r="E253" s="329" t="s">
        <v>2757</v>
      </c>
      <c r="F253" s="328" t="s">
        <v>1494</v>
      </c>
      <c r="G253" s="33" t="s">
        <v>2758</v>
      </c>
      <c r="H253" s="88" t="s">
        <v>126</v>
      </c>
      <c r="I253" s="34" t="s">
        <v>84</v>
      </c>
      <c r="J253" s="78"/>
      <c r="K253" s="78"/>
      <c r="L253" s="78"/>
      <c r="M253" s="33" t="s">
        <v>33</v>
      </c>
      <c r="N253" s="69" t="s">
        <v>1601</v>
      </c>
      <c r="O253" s="69" t="s">
        <v>404</v>
      </c>
      <c r="P253" s="335" t="s">
        <v>36</v>
      </c>
      <c r="Q253" s="226"/>
      <c r="R253" s="226"/>
      <c r="S253" s="226"/>
      <c r="T253" s="226"/>
      <c r="U253" s="226"/>
      <c r="V253" s="226"/>
    </row>
    <row r="254" spans="1:43" s="46" customFormat="1" ht="156" x14ac:dyDescent="0.25">
      <c r="A254" s="29" t="s">
        <v>64</v>
      </c>
      <c r="B254" s="33" t="s">
        <v>2759</v>
      </c>
      <c r="C254" s="33"/>
      <c r="D254" s="37" t="s">
        <v>2760</v>
      </c>
      <c r="E254" s="37" t="s">
        <v>2761</v>
      </c>
      <c r="F254" s="33" t="s">
        <v>1494</v>
      </c>
      <c r="G254" s="33" t="s">
        <v>2762</v>
      </c>
      <c r="H254" s="88" t="s">
        <v>83</v>
      </c>
      <c r="I254" s="34" t="s">
        <v>84</v>
      </c>
      <c r="J254" s="34"/>
      <c r="K254" s="34"/>
      <c r="L254" s="34"/>
      <c r="M254" s="33" t="s">
        <v>33</v>
      </c>
      <c r="N254" s="69" t="s">
        <v>1601</v>
      </c>
      <c r="O254" s="69" t="s">
        <v>404</v>
      </c>
      <c r="P254" s="335" t="s">
        <v>36</v>
      </c>
      <c r="Q254" s="226"/>
      <c r="R254" s="226"/>
      <c r="S254" s="226"/>
      <c r="T254" s="226"/>
      <c r="U254" s="226"/>
      <c r="V254" s="226"/>
    </row>
    <row r="255" spans="1:43" s="46" customFormat="1" ht="72" x14ac:dyDescent="0.25">
      <c r="A255" s="29" t="s">
        <v>64</v>
      </c>
      <c r="B255" s="33" t="s">
        <v>2763</v>
      </c>
      <c r="C255" s="33"/>
      <c r="D255" s="37" t="s">
        <v>2764</v>
      </c>
      <c r="E255" s="37" t="s">
        <v>2765</v>
      </c>
      <c r="F255" s="33" t="s">
        <v>1494</v>
      </c>
      <c r="G255" s="33" t="s">
        <v>2766</v>
      </c>
      <c r="H255" s="88" t="s">
        <v>126</v>
      </c>
      <c r="I255" s="34" t="s">
        <v>84</v>
      </c>
      <c r="J255" s="34"/>
      <c r="K255" s="34"/>
      <c r="L255" s="34"/>
      <c r="M255" s="33" t="s">
        <v>33</v>
      </c>
      <c r="N255" s="69" t="s">
        <v>1601</v>
      </c>
      <c r="O255" s="69" t="s">
        <v>404</v>
      </c>
      <c r="P255" s="335" t="s">
        <v>36</v>
      </c>
      <c r="Q255" s="226"/>
      <c r="R255" s="226"/>
      <c r="S255" s="226"/>
      <c r="T255" s="226"/>
      <c r="U255" s="226"/>
      <c r="V255" s="226"/>
    </row>
    <row r="256" spans="1:43" s="46" customFormat="1" ht="72" x14ac:dyDescent="0.25">
      <c r="A256" s="29" t="s">
        <v>64</v>
      </c>
      <c r="B256" s="33" t="s">
        <v>2767</v>
      </c>
      <c r="C256" s="33"/>
      <c r="D256" s="37" t="s">
        <v>2768</v>
      </c>
      <c r="E256" s="37" t="s">
        <v>2769</v>
      </c>
      <c r="F256" s="33" t="s">
        <v>1494</v>
      </c>
      <c r="G256" s="33" t="s">
        <v>2770</v>
      </c>
      <c r="H256" s="88" t="s">
        <v>126</v>
      </c>
      <c r="I256" s="34" t="s">
        <v>84</v>
      </c>
      <c r="J256" s="34"/>
      <c r="K256" s="34"/>
      <c r="L256" s="34"/>
      <c r="M256" s="33" t="s">
        <v>33</v>
      </c>
      <c r="N256" s="69" t="s">
        <v>1601</v>
      </c>
      <c r="O256" s="69" t="s">
        <v>404</v>
      </c>
      <c r="P256" s="335" t="s">
        <v>36</v>
      </c>
      <c r="Q256" s="226"/>
      <c r="R256" s="226"/>
      <c r="S256" s="226"/>
      <c r="T256" s="226"/>
      <c r="U256" s="226"/>
      <c r="V256" s="226"/>
    </row>
    <row r="257" spans="1:44" s="46" customFormat="1" ht="48" x14ac:dyDescent="0.25">
      <c r="A257" s="29" t="s">
        <v>26</v>
      </c>
      <c r="B257" s="328" t="s">
        <v>2771</v>
      </c>
      <c r="C257" s="328"/>
      <c r="D257" s="329" t="s">
        <v>2772</v>
      </c>
      <c r="E257" s="329" t="s">
        <v>2773</v>
      </c>
      <c r="F257" s="328" t="s">
        <v>1494</v>
      </c>
      <c r="G257" s="328" t="s">
        <v>2774</v>
      </c>
      <c r="H257" s="88" t="s">
        <v>153</v>
      </c>
      <c r="I257" s="34" t="s">
        <v>84</v>
      </c>
      <c r="J257" s="78"/>
      <c r="K257" s="78"/>
      <c r="L257" s="78"/>
      <c r="M257" s="33" t="s">
        <v>33</v>
      </c>
      <c r="N257" s="69" t="s">
        <v>1601</v>
      </c>
      <c r="O257" s="69" t="s">
        <v>404</v>
      </c>
      <c r="P257" s="335" t="s">
        <v>36</v>
      </c>
      <c r="Q257" s="226"/>
      <c r="R257" s="226"/>
      <c r="S257" s="226"/>
      <c r="T257" s="226"/>
      <c r="U257" s="226"/>
      <c r="V257" s="226"/>
    </row>
    <row r="258" spans="1:44" s="46" customFormat="1" ht="48" x14ac:dyDescent="0.25">
      <c r="A258" s="29" t="s">
        <v>26</v>
      </c>
      <c r="B258" s="33" t="s">
        <v>2775</v>
      </c>
      <c r="C258" s="33"/>
      <c r="D258" s="37" t="s">
        <v>2776</v>
      </c>
      <c r="E258" s="37" t="s">
        <v>2777</v>
      </c>
      <c r="F258" s="33" t="s">
        <v>1494</v>
      </c>
      <c r="G258" s="33" t="s">
        <v>2778</v>
      </c>
      <c r="H258" s="88" t="s">
        <v>126</v>
      </c>
      <c r="I258" s="34" t="s">
        <v>84</v>
      </c>
      <c r="J258" s="78"/>
      <c r="K258" s="78"/>
      <c r="L258" s="78"/>
      <c r="M258" s="33" t="s">
        <v>33</v>
      </c>
      <c r="N258" s="69" t="s">
        <v>1601</v>
      </c>
      <c r="O258" s="69" t="s">
        <v>404</v>
      </c>
      <c r="P258" s="335" t="s">
        <v>36</v>
      </c>
      <c r="Q258" s="226"/>
      <c r="R258" s="226"/>
      <c r="S258" s="226"/>
      <c r="T258" s="226"/>
      <c r="U258" s="226"/>
      <c r="V258" s="226"/>
    </row>
    <row r="259" spans="1:44" s="46" customFormat="1" ht="96" x14ac:dyDescent="0.25">
      <c r="A259" s="29" t="s">
        <v>26</v>
      </c>
      <c r="B259" s="328" t="s">
        <v>2779</v>
      </c>
      <c r="C259" s="328"/>
      <c r="D259" s="37" t="s">
        <v>2780</v>
      </c>
      <c r="E259" s="329" t="s">
        <v>2781</v>
      </c>
      <c r="F259" s="328" t="s">
        <v>1494</v>
      </c>
      <c r="G259" s="328" t="s">
        <v>2782</v>
      </c>
      <c r="H259" s="88" t="s">
        <v>126</v>
      </c>
      <c r="I259" s="83">
        <v>65000</v>
      </c>
      <c r="J259" s="78"/>
      <c r="K259" s="78"/>
      <c r="L259" s="78"/>
      <c r="M259" s="33" t="s">
        <v>33</v>
      </c>
      <c r="N259" s="69" t="s">
        <v>1601</v>
      </c>
      <c r="O259" s="69" t="s">
        <v>404</v>
      </c>
      <c r="P259" s="335" t="s">
        <v>36</v>
      </c>
      <c r="Q259" s="226"/>
      <c r="R259" s="226"/>
      <c r="S259" s="226"/>
      <c r="T259" s="226"/>
      <c r="U259" s="226"/>
      <c r="V259" s="226"/>
    </row>
    <row r="260" spans="1:44" s="46" customFormat="1" ht="48" x14ac:dyDescent="0.25">
      <c r="A260" s="29" t="s">
        <v>64</v>
      </c>
      <c r="B260" s="328" t="s">
        <v>2783</v>
      </c>
      <c r="C260" s="328"/>
      <c r="D260" s="37" t="s">
        <v>2784</v>
      </c>
      <c r="E260" s="329" t="s">
        <v>2785</v>
      </c>
      <c r="F260" s="328" t="s">
        <v>1494</v>
      </c>
      <c r="G260" s="33" t="s">
        <v>2786</v>
      </c>
      <c r="H260" s="88" t="s">
        <v>304</v>
      </c>
      <c r="I260" s="34" t="s">
        <v>84</v>
      </c>
      <c r="J260" s="78"/>
      <c r="K260" s="78"/>
      <c r="L260" s="78"/>
      <c r="M260" s="33" t="s">
        <v>33</v>
      </c>
      <c r="N260" s="69" t="s">
        <v>1601</v>
      </c>
      <c r="O260" s="69" t="s">
        <v>404</v>
      </c>
      <c r="P260" s="335" t="s">
        <v>36</v>
      </c>
      <c r="Q260" s="226"/>
      <c r="R260" s="226"/>
      <c r="S260" s="226"/>
      <c r="T260" s="226"/>
      <c r="U260" s="226"/>
      <c r="V260" s="226"/>
    </row>
    <row r="261" spans="1:44" s="46" customFormat="1" ht="48" x14ac:dyDescent="0.25">
      <c r="A261" s="29" t="s">
        <v>26</v>
      </c>
      <c r="B261" s="33" t="s">
        <v>2787</v>
      </c>
      <c r="C261" s="33"/>
      <c r="D261" s="37" t="s">
        <v>2788</v>
      </c>
      <c r="E261" s="37" t="s">
        <v>2789</v>
      </c>
      <c r="F261" s="33" t="s">
        <v>2790</v>
      </c>
      <c r="G261" s="33" t="s">
        <v>2791</v>
      </c>
      <c r="H261" s="88" t="s">
        <v>32</v>
      </c>
      <c r="I261" s="207">
        <v>41400</v>
      </c>
      <c r="J261" s="34"/>
      <c r="K261" s="34"/>
      <c r="L261" s="34"/>
      <c r="M261" s="33" t="s">
        <v>33</v>
      </c>
      <c r="N261" s="69" t="s">
        <v>1601</v>
      </c>
      <c r="O261" s="69" t="s">
        <v>404</v>
      </c>
      <c r="P261" s="335" t="s">
        <v>36</v>
      </c>
      <c r="Q261" s="226"/>
      <c r="R261" s="226"/>
      <c r="S261" s="226"/>
      <c r="T261" s="226"/>
      <c r="U261" s="226"/>
      <c r="V261" s="226"/>
    </row>
    <row r="262" spans="1:44" s="46" customFormat="1" ht="48" x14ac:dyDescent="0.25">
      <c r="A262" s="29" t="s">
        <v>26</v>
      </c>
      <c r="B262" s="328" t="s">
        <v>2792</v>
      </c>
      <c r="C262" s="328"/>
      <c r="D262" s="37" t="s">
        <v>2793</v>
      </c>
      <c r="E262" s="329" t="s">
        <v>2794</v>
      </c>
      <c r="F262" s="328" t="s">
        <v>2795</v>
      </c>
      <c r="G262" s="328" t="s">
        <v>2796</v>
      </c>
      <c r="H262" s="88" t="s">
        <v>32</v>
      </c>
      <c r="I262" s="83">
        <v>96000</v>
      </c>
      <c r="J262" s="78"/>
      <c r="K262" s="78"/>
      <c r="L262" s="78"/>
      <c r="M262" s="33" t="s">
        <v>33</v>
      </c>
      <c r="N262" s="69" t="s">
        <v>1601</v>
      </c>
      <c r="O262" s="69" t="s">
        <v>404</v>
      </c>
      <c r="P262" s="335" t="s">
        <v>36</v>
      </c>
      <c r="Q262" s="226"/>
      <c r="R262" s="226"/>
      <c r="S262" s="226"/>
      <c r="T262" s="226"/>
      <c r="U262" s="226"/>
      <c r="V262" s="226"/>
    </row>
    <row r="263" spans="1:44" s="46" customFormat="1" ht="60" x14ac:dyDescent="0.25">
      <c r="A263" s="29" t="s">
        <v>26</v>
      </c>
      <c r="B263" s="328" t="s">
        <v>2797</v>
      </c>
      <c r="C263" s="328"/>
      <c r="D263" s="37" t="s">
        <v>2798</v>
      </c>
      <c r="E263" s="329" t="s">
        <v>2799</v>
      </c>
      <c r="F263" s="328" t="s">
        <v>2800</v>
      </c>
      <c r="G263" s="328" t="s">
        <v>2801</v>
      </c>
      <c r="H263" s="88" t="s">
        <v>153</v>
      </c>
      <c r="I263" s="83">
        <v>30000</v>
      </c>
      <c r="J263" s="78"/>
      <c r="K263" s="78"/>
      <c r="L263" s="78"/>
      <c r="M263" s="33" t="s">
        <v>33</v>
      </c>
      <c r="N263" s="69" t="s">
        <v>1601</v>
      </c>
      <c r="O263" s="69" t="s">
        <v>404</v>
      </c>
      <c r="P263" s="335" t="s">
        <v>36</v>
      </c>
      <c r="Q263" s="226"/>
      <c r="R263" s="226"/>
      <c r="S263" s="226"/>
      <c r="T263" s="226"/>
      <c r="U263" s="226"/>
      <c r="V263" s="226"/>
    </row>
    <row r="264" spans="1:44" s="46" customFormat="1" ht="48" x14ac:dyDescent="0.25">
      <c r="A264" s="29" t="s">
        <v>26</v>
      </c>
      <c r="B264" s="328" t="s">
        <v>2802</v>
      </c>
      <c r="C264" s="328"/>
      <c r="D264" s="37" t="s">
        <v>2803</v>
      </c>
      <c r="E264" s="329" t="s">
        <v>2804</v>
      </c>
      <c r="F264" s="328" t="s">
        <v>2805</v>
      </c>
      <c r="G264" s="328" t="s">
        <v>2806</v>
      </c>
      <c r="H264" s="88" t="s">
        <v>153</v>
      </c>
      <c r="I264" s="83">
        <v>49500</v>
      </c>
      <c r="J264" s="78"/>
      <c r="K264" s="78"/>
      <c r="L264" s="78"/>
      <c r="M264" s="33" t="s">
        <v>33</v>
      </c>
      <c r="N264" s="69" t="s">
        <v>1601</v>
      </c>
      <c r="O264" s="69" t="s">
        <v>404</v>
      </c>
      <c r="P264" s="335" t="s">
        <v>36</v>
      </c>
      <c r="Q264" s="226"/>
      <c r="R264" s="226"/>
      <c r="S264" s="226"/>
      <c r="T264" s="226"/>
      <c r="U264" s="226"/>
      <c r="V264" s="226"/>
    </row>
    <row r="265" spans="1:44" s="46" customFormat="1" ht="48" x14ac:dyDescent="0.25">
      <c r="A265" s="29" t="s">
        <v>26</v>
      </c>
      <c r="B265" s="328" t="s">
        <v>2807</v>
      </c>
      <c r="C265" s="328"/>
      <c r="D265" s="37" t="s">
        <v>2808</v>
      </c>
      <c r="E265" s="329" t="s">
        <v>2809</v>
      </c>
      <c r="F265" s="328" t="s">
        <v>2805</v>
      </c>
      <c r="G265" s="328" t="s">
        <v>2810</v>
      </c>
      <c r="H265" s="88" t="s">
        <v>132</v>
      </c>
      <c r="I265" s="83">
        <v>49000</v>
      </c>
      <c r="J265" s="78"/>
      <c r="K265" s="78"/>
      <c r="L265" s="78"/>
      <c r="M265" s="33" t="s">
        <v>33</v>
      </c>
      <c r="N265" s="69" t="s">
        <v>1601</v>
      </c>
      <c r="O265" s="69" t="s">
        <v>404</v>
      </c>
      <c r="P265" s="335" t="s">
        <v>36</v>
      </c>
      <c r="Q265" s="226"/>
      <c r="R265" s="226"/>
      <c r="S265" s="226"/>
      <c r="T265" s="226"/>
      <c r="U265" s="226"/>
      <c r="V265" s="226"/>
    </row>
    <row r="266" spans="1:44" s="46" customFormat="1" ht="84" x14ac:dyDescent="0.25">
      <c r="A266" s="29" t="s">
        <v>26</v>
      </c>
      <c r="B266" s="33" t="s">
        <v>2811</v>
      </c>
      <c r="C266" s="33"/>
      <c r="D266" s="37" t="s">
        <v>2812</v>
      </c>
      <c r="E266" s="37" t="s">
        <v>2813</v>
      </c>
      <c r="F266" s="33" t="s">
        <v>2814</v>
      </c>
      <c r="G266" s="33" t="s">
        <v>2815</v>
      </c>
      <c r="H266" s="88" t="s">
        <v>285</v>
      </c>
      <c r="I266" s="207">
        <v>54000</v>
      </c>
      <c r="J266" s="34"/>
      <c r="K266" s="34"/>
      <c r="L266" s="34"/>
      <c r="M266" s="33" t="s">
        <v>33</v>
      </c>
      <c r="N266" s="69" t="s">
        <v>1601</v>
      </c>
      <c r="O266" s="69" t="s">
        <v>404</v>
      </c>
      <c r="P266" s="335" t="s">
        <v>36</v>
      </c>
      <c r="Q266" s="226"/>
      <c r="R266" s="226"/>
      <c r="S266" s="226"/>
      <c r="T266" s="226"/>
      <c r="U266" s="226"/>
      <c r="V266" s="226"/>
    </row>
    <row r="267" spans="1:44" s="46" customFormat="1" ht="48" x14ac:dyDescent="0.25">
      <c r="A267" s="29" t="s">
        <v>26</v>
      </c>
      <c r="B267" s="33" t="s">
        <v>2816</v>
      </c>
      <c r="C267" s="33"/>
      <c r="D267" s="37" t="s">
        <v>2817</v>
      </c>
      <c r="E267" s="37" t="s">
        <v>2818</v>
      </c>
      <c r="F267" s="33" t="s">
        <v>2819</v>
      </c>
      <c r="G267" s="33" t="s">
        <v>2820</v>
      </c>
      <c r="H267" s="88" t="s">
        <v>32</v>
      </c>
      <c r="I267" s="207">
        <v>20000</v>
      </c>
      <c r="J267" s="34"/>
      <c r="K267" s="34"/>
      <c r="L267" s="34"/>
      <c r="M267" s="33" t="s">
        <v>33</v>
      </c>
      <c r="N267" s="69" t="s">
        <v>1601</v>
      </c>
      <c r="O267" s="69" t="s">
        <v>404</v>
      </c>
      <c r="P267" s="335" t="s">
        <v>36</v>
      </c>
      <c r="Q267" s="226"/>
      <c r="R267" s="226"/>
      <c r="S267" s="226"/>
      <c r="T267" s="226"/>
      <c r="U267" s="226"/>
      <c r="V267" s="226"/>
    </row>
    <row r="268" spans="1:44" s="46" customFormat="1" ht="48" x14ac:dyDescent="0.25">
      <c r="A268" s="29" t="s">
        <v>26</v>
      </c>
      <c r="B268" s="33" t="s">
        <v>2821</v>
      </c>
      <c r="C268" s="33"/>
      <c r="D268" s="37" t="s">
        <v>2822</v>
      </c>
      <c r="E268" s="37" t="s">
        <v>2823</v>
      </c>
      <c r="F268" s="33" t="s">
        <v>2824</v>
      </c>
      <c r="G268" s="33" t="s">
        <v>2825</v>
      </c>
      <c r="H268" s="88" t="s">
        <v>685</v>
      </c>
      <c r="I268" s="207">
        <v>20000</v>
      </c>
      <c r="J268" s="34"/>
      <c r="K268" s="34"/>
      <c r="L268" s="34"/>
      <c r="M268" s="33" t="s">
        <v>33</v>
      </c>
      <c r="N268" s="69" t="s">
        <v>1601</v>
      </c>
      <c r="O268" s="69" t="s">
        <v>404</v>
      </c>
      <c r="P268" s="335" t="s">
        <v>36</v>
      </c>
      <c r="Q268" s="226"/>
      <c r="R268" s="226"/>
      <c r="S268" s="226"/>
      <c r="T268" s="226"/>
      <c r="U268" s="226"/>
      <c r="V268" s="226"/>
    </row>
    <row r="269" spans="1:44" s="46" customFormat="1" ht="84" x14ac:dyDescent="0.25">
      <c r="A269" s="29" t="s">
        <v>26</v>
      </c>
      <c r="B269" s="328" t="s">
        <v>2826</v>
      </c>
      <c r="C269" s="328"/>
      <c r="D269" s="329" t="s">
        <v>2827</v>
      </c>
      <c r="E269" s="329" t="s">
        <v>2828</v>
      </c>
      <c r="F269" s="328" t="s">
        <v>2829</v>
      </c>
      <c r="G269" s="328" t="s">
        <v>2830</v>
      </c>
      <c r="H269" s="88" t="s">
        <v>153</v>
      </c>
      <c r="I269" s="83">
        <v>35000</v>
      </c>
      <c r="J269" s="78"/>
      <c r="K269" s="78"/>
      <c r="L269" s="78"/>
      <c r="M269" s="33" t="s">
        <v>33</v>
      </c>
      <c r="N269" s="69" t="s">
        <v>1601</v>
      </c>
      <c r="O269" s="69" t="s">
        <v>404</v>
      </c>
      <c r="P269" s="335" t="s">
        <v>36</v>
      </c>
      <c r="Q269" s="226"/>
      <c r="R269" s="226"/>
      <c r="S269" s="226"/>
      <c r="T269" s="226"/>
      <c r="U269" s="226"/>
      <c r="V269" s="226"/>
    </row>
    <row r="270" spans="1:44" s="46" customFormat="1" ht="48" x14ac:dyDescent="0.25">
      <c r="A270" s="29" t="s">
        <v>64</v>
      </c>
      <c r="B270" s="328" t="s">
        <v>2831</v>
      </c>
      <c r="C270" s="328"/>
      <c r="D270" s="329" t="s">
        <v>2832</v>
      </c>
      <c r="E270" s="329" t="s">
        <v>2833</v>
      </c>
      <c r="F270" s="328" t="s">
        <v>1494</v>
      </c>
      <c r="G270" s="328" t="s">
        <v>2834</v>
      </c>
      <c r="H270" s="88" t="s">
        <v>32</v>
      </c>
      <c r="I270" s="34" t="s">
        <v>84</v>
      </c>
      <c r="J270" s="78"/>
      <c r="K270" s="78"/>
      <c r="L270" s="78"/>
      <c r="M270" s="33" t="s">
        <v>33</v>
      </c>
      <c r="N270" s="69" t="s">
        <v>1601</v>
      </c>
      <c r="O270" s="69" t="s">
        <v>404</v>
      </c>
      <c r="P270" s="335" t="s">
        <v>36</v>
      </c>
      <c r="Q270" s="226"/>
      <c r="R270" s="226"/>
      <c r="S270" s="226"/>
      <c r="T270" s="226"/>
      <c r="U270" s="226"/>
      <c r="V270" s="226"/>
    </row>
    <row r="271" spans="1:44" s="113" customFormat="1" ht="48" x14ac:dyDescent="0.25">
      <c r="A271" s="29" t="s">
        <v>26</v>
      </c>
      <c r="B271" s="33" t="s">
        <v>2835</v>
      </c>
      <c r="C271" s="33"/>
      <c r="D271" s="37" t="s">
        <v>2836</v>
      </c>
      <c r="E271" s="37" t="s">
        <v>2837</v>
      </c>
      <c r="F271" s="33" t="s">
        <v>1494</v>
      </c>
      <c r="G271" s="33" t="s">
        <v>2838</v>
      </c>
      <c r="H271" s="88" t="s">
        <v>153</v>
      </c>
      <c r="I271" s="34" t="s">
        <v>84</v>
      </c>
      <c r="J271" s="34"/>
      <c r="K271" s="34"/>
      <c r="L271" s="34"/>
      <c r="M271" s="33" t="s">
        <v>71</v>
      </c>
      <c r="N271" s="69" t="s">
        <v>1601</v>
      </c>
      <c r="O271" s="69" t="s">
        <v>404</v>
      </c>
      <c r="P271" s="357" t="s">
        <v>230</v>
      </c>
      <c r="Q271" s="226"/>
      <c r="R271" s="226"/>
      <c r="S271" s="226"/>
      <c r="T271" s="226"/>
      <c r="U271" s="226"/>
      <c r="V271" s="22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row>
    <row r="272" spans="1:44" s="46" customFormat="1" ht="36" x14ac:dyDescent="0.25">
      <c r="A272" s="29" t="s">
        <v>26</v>
      </c>
      <c r="B272" s="328" t="s">
        <v>2839</v>
      </c>
      <c r="C272" s="328" t="s">
        <v>103</v>
      </c>
      <c r="D272" s="329" t="s">
        <v>2840</v>
      </c>
      <c r="E272" s="329" t="s">
        <v>2841</v>
      </c>
      <c r="F272" s="328" t="s">
        <v>2842</v>
      </c>
      <c r="G272" s="328" t="s">
        <v>2843</v>
      </c>
      <c r="H272" s="88" t="s">
        <v>108</v>
      </c>
      <c r="I272" s="34">
        <v>649840.1</v>
      </c>
      <c r="J272" s="78"/>
      <c r="K272" s="78">
        <v>64984.010000000009</v>
      </c>
      <c r="L272" s="78">
        <v>584856.09</v>
      </c>
      <c r="M272" s="33" t="s">
        <v>2844</v>
      </c>
      <c r="N272" s="33" t="s">
        <v>34</v>
      </c>
      <c r="O272" s="69"/>
      <c r="P272" s="357" t="s">
        <v>230</v>
      </c>
      <c r="Q272" s="226"/>
      <c r="R272" s="226"/>
      <c r="S272" s="226"/>
      <c r="T272" s="226"/>
      <c r="U272" s="226"/>
      <c r="V272" s="226"/>
    </row>
    <row r="273" spans="1:43" s="46" customFormat="1" ht="72" x14ac:dyDescent="0.25">
      <c r="A273" s="29" t="s">
        <v>26</v>
      </c>
      <c r="B273" s="33" t="s">
        <v>2845</v>
      </c>
      <c r="C273" s="33"/>
      <c r="D273" s="37" t="s">
        <v>2846</v>
      </c>
      <c r="E273" s="37" t="s">
        <v>2847</v>
      </c>
      <c r="F273" s="33" t="s">
        <v>2848</v>
      </c>
      <c r="G273" s="33" t="s">
        <v>2849</v>
      </c>
      <c r="H273" s="88" t="s">
        <v>108</v>
      </c>
      <c r="I273" s="34">
        <v>210000</v>
      </c>
      <c r="J273" s="34"/>
      <c r="K273" s="34"/>
      <c r="L273" s="34"/>
      <c r="M273" s="33" t="s">
        <v>2844</v>
      </c>
      <c r="N273" s="33" t="s">
        <v>34</v>
      </c>
      <c r="O273" s="69"/>
      <c r="P273" s="357" t="s">
        <v>230</v>
      </c>
      <c r="Q273" s="226"/>
      <c r="R273" s="226"/>
      <c r="S273" s="226"/>
      <c r="T273" s="226"/>
      <c r="U273" s="226"/>
      <c r="V273" s="226"/>
    </row>
    <row r="274" spans="1:43" s="227" customFormat="1" ht="15.75" x14ac:dyDescent="0.25">
      <c r="A274" s="17" t="s">
        <v>2850</v>
      </c>
      <c r="B274" s="14" t="s">
        <v>2851</v>
      </c>
      <c r="C274" s="14"/>
      <c r="D274" s="14"/>
      <c r="E274" s="14"/>
      <c r="F274" s="14"/>
      <c r="G274" s="14"/>
      <c r="H274" s="14"/>
      <c r="I274" s="14"/>
      <c r="J274" s="14"/>
      <c r="K274" s="14"/>
      <c r="L274" s="14"/>
      <c r="M274" s="14"/>
      <c r="N274" s="14"/>
      <c r="O274" s="14"/>
      <c r="P274" s="14"/>
    </row>
    <row r="275" spans="1:43" ht="216" x14ac:dyDescent="0.25">
      <c r="A275" s="29" t="s">
        <v>64</v>
      </c>
      <c r="B275" s="143" t="s">
        <v>2852</v>
      </c>
      <c r="C275" s="93" t="s">
        <v>103</v>
      </c>
      <c r="D275" s="228" t="s">
        <v>2853</v>
      </c>
      <c r="E275" s="228" t="s">
        <v>2854</v>
      </c>
      <c r="F275" s="93" t="s">
        <v>2855</v>
      </c>
      <c r="G275" s="93" t="s">
        <v>77</v>
      </c>
      <c r="H275" s="88" t="s">
        <v>153</v>
      </c>
      <c r="I275" s="229">
        <v>7000</v>
      </c>
      <c r="J275" s="230"/>
      <c r="K275" s="230"/>
      <c r="L275" s="230"/>
      <c r="M275" s="69" t="s">
        <v>33</v>
      </c>
      <c r="N275" s="328" t="s">
        <v>35</v>
      </c>
      <c r="O275" s="79" t="s">
        <v>34</v>
      </c>
      <c r="P275" s="335" t="s">
        <v>36</v>
      </c>
      <c r="Q275" s="180"/>
      <c r="R275" s="180"/>
      <c r="S275" s="180"/>
      <c r="T275" s="180"/>
      <c r="U275" s="180"/>
      <c r="V275" s="180"/>
    </row>
    <row r="276" spans="1:43" s="129" customFormat="1" ht="60" x14ac:dyDescent="0.25">
      <c r="A276" s="29" t="s">
        <v>64</v>
      </c>
      <c r="B276" s="144" t="s">
        <v>2856</v>
      </c>
      <c r="C276" s="126"/>
      <c r="D276" s="116" t="s">
        <v>2857</v>
      </c>
      <c r="E276" s="329" t="s">
        <v>2858</v>
      </c>
      <c r="F276" s="328" t="s">
        <v>2859</v>
      </c>
      <c r="G276" s="328" t="s">
        <v>77</v>
      </c>
      <c r="H276" s="88" t="s">
        <v>304</v>
      </c>
      <c r="I276" s="100">
        <v>200000</v>
      </c>
      <c r="J276" s="78"/>
      <c r="K276" s="78"/>
      <c r="L276" s="78"/>
      <c r="M276" s="69" t="s">
        <v>33</v>
      </c>
      <c r="N276" s="328" t="s">
        <v>35</v>
      </c>
      <c r="O276" s="79" t="s">
        <v>34</v>
      </c>
      <c r="P276" s="335" t="s">
        <v>36</v>
      </c>
      <c r="Q276" s="196"/>
      <c r="R276" s="196"/>
      <c r="S276" s="196"/>
      <c r="T276" s="196"/>
      <c r="U276" s="196"/>
      <c r="V276" s="196"/>
    </row>
    <row r="277" spans="1:43" ht="72" x14ac:dyDescent="0.25">
      <c r="A277" s="29" t="s">
        <v>64</v>
      </c>
      <c r="B277" s="143" t="s">
        <v>2860</v>
      </c>
      <c r="C277" s="231"/>
      <c r="D277" s="228" t="s">
        <v>2861</v>
      </c>
      <c r="E277" s="228" t="s">
        <v>2862</v>
      </c>
      <c r="F277" s="93" t="s">
        <v>2863</v>
      </c>
      <c r="G277" s="93" t="s">
        <v>77</v>
      </c>
      <c r="H277" s="88" t="s">
        <v>83</v>
      </c>
      <c r="I277" s="229">
        <v>30000</v>
      </c>
      <c r="J277" s="230"/>
      <c r="K277" s="230"/>
      <c r="L277" s="230"/>
      <c r="M277" s="69" t="s">
        <v>33</v>
      </c>
      <c r="N277" s="69" t="s">
        <v>1601</v>
      </c>
      <c r="O277" s="79" t="s">
        <v>1227</v>
      </c>
      <c r="P277" s="335" t="s">
        <v>36</v>
      </c>
      <c r="Q277" s="180"/>
      <c r="R277" s="180"/>
      <c r="S277" s="180"/>
      <c r="T277" s="180"/>
      <c r="U277" s="180"/>
      <c r="V277" s="180"/>
    </row>
    <row r="278" spans="1:43" ht="72" x14ac:dyDescent="0.25">
      <c r="A278" s="29" t="s">
        <v>64</v>
      </c>
      <c r="B278" s="144" t="s">
        <v>2864</v>
      </c>
      <c r="C278" s="328"/>
      <c r="D278" s="329" t="s">
        <v>2865</v>
      </c>
      <c r="E278" s="329" t="s">
        <v>2866</v>
      </c>
      <c r="F278" s="328" t="s">
        <v>2867</v>
      </c>
      <c r="G278" s="328" t="s">
        <v>77</v>
      </c>
      <c r="H278" s="88" t="s">
        <v>447</v>
      </c>
      <c r="I278" s="34" t="s">
        <v>84</v>
      </c>
      <c r="J278" s="84"/>
      <c r="K278" s="84"/>
      <c r="L278" s="84"/>
      <c r="M278" s="328" t="s">
        <v>71</v>
      </c>
      <c r="N278" s="95" t="s">
        <v>312</v>
      </c>
      <c r="O278" s="79" t="s">
        <v>34</v>
      </c>
      <c r="P278" s="335" t="s">
        <v>36</v>
      </c>
      <c r="Q278" s="180"/>
      <c r="R278" s="180"/>
      <c r="S278" s="180"/>
      <c r="T278" s="180"/>
      <c r="U278" s="180"/>
      <c r="V278" s="180"/>
    </row>
    <row r="279" spans="1:43" s="38" customFormat="1" ht="72" x14ac:dyDescent="0.25">
      <c r="A279" s="29" t="s">
        <v>64</v>
      </c>
      <c r="B279" s="30" t="s">
        <v>2868</v>
      </c>
      <c r="C279" s="144"/>
      <c r="D279" s="116" t="s">
        <v>2869</v>
      </c>
      <c r="E279" s="116" t="s">
        <v>2870</v>
      </c>
      <c r="F279" s="97" t="s">
        <v>2871</v>
      </c>
      <c r="G279" s="328" t="s">
        <v>77</v>
      </c>
      <c r="H279" s="88" t="s">
        <v>83</v>
      </c>
      <c r="I279" s="34" t="s">
        <v>84</v>
      </c>
      <c r="J279" s="145"/>
      <c r="K279" s="145"/>
      <c r="L279" s="145"/>
      <c r="M279" s="69" t="s">
        <v>33</v>
      </c>
      <c r="N279" s="69" t="s">
        <v>1601</v>
      </c>
      <c r="O279" s="97"/>
      <c r="P279" s="350" t="s">
        <v>72</v>
      </c>
      <c r="Q279" s="221"/>
      <c r="R279" s="221"/>
      <c r="S279" s="221"/>
      <c r="T279" s="221"/>
      <c r="U279" s="221"/>
      <c r="V279" s="221"/>
    </row>
    <row r="280" spans="1:43" s="38" customFormat="1" ht="84" x14ac:dyDescent="0.25">
      <c r="A280" s="29" t="s">
        <v>64</v>
      </c>
      <c r="B280" s="30" t="s">
        <v>2872</v>
      </c>
      <c r="C280" s="97"/>
      <c r="D280" s="116" t="s">
        <v>2873</v>
      </c>
      <c r="E280" s="116" t="s">
        <v>2874</v>
      </c>
      <c r="F280" s="97" t="s">
        <v>2875</v>
      </c>
      <c r="G280" s="328" t="s">
        <v>77</v>
      </c>
      <c r="H280" s="88" t="s">
        <v>304</v>
      </c>
      <c r="I280" s="232">
        <v>1000000</v>
      </c>
      <c r="J280" s="145"/>
      <c r="K280" s="145"/>
      <c r="L280" s="145"/>
      <c r="M280" s="69" t="s">
        <v>33</v>
      </c>
      <c r="N280" s="69" t="s">
        <v>1601</v>
      </c>
      <c r="O280" s="97"/>
      <c r="P280" s="335" t="s">
        <v>36</v>
      </c>
      <c r="Q280" s="221"/>
      <c r="R280" s="221"/>
      <c r="S280" s="221"/>
      <c r="T280" s="221"/>
      <c r="U280" s="221"/>
      <c r="V280" s="221"/>
    </row>
    <row r="281" spans="1:43" s="38" customFormat="1" ht="48" x14ac:dyDescent="0.25">
      <c r="A281" s="29" t="s">
        <v>64</v>
      </c>
      <c r="B281" s="30" t="s">
        <v>2876</v>
      </c>
      <c r="C281" s="97"/>
      <c r="D281" s="116" t="s">
        <v>2877</v>
      </c>
      <c r="E281" s="116" t="s">
        <v>2878</v>
      </c>
      <c r="F281" s="97" t="s">
        <v>2879</v>
      </c>
      <c r="G281" s="328" t="s">
        <v>77</v>
      </c>
      <c r="H281" s="88" t="s">
        <v>304</v>
      </c>
      <c r="I281" s="232">
        <v>1000000</v>
      </c>
      <c r="J281" s="145"/>
      <c r="K281" s="145"/>
      <c r="L281" s="145"/>
      <c r="M281" s="69" t="s">
        <v>33</v>
      </c>
      <c r="N281" s="69" t="s">
        <v>1601</v>
      </c>
      <c r="O281" s="97"/>
      <c r="P281" s="335" t="s">
        <v>36</v>
      </c>
      <c r="Q281" s="221"/>
      <c r="R281" s="221"/>
      <c r="S281" s="221"/>
      <c r="T281" s="221"/>
      <c r="U281" s="221"/>
      <c r="V281" s="221"/>
    </row>
    <row r="282" spans="1:43" s="38" customFormat="1" ht="84" x14ac:dyDescent="0.25">
      <c r="A282" s="29" t="s">
        <v>64</v>
      </c>
      <c r="B282" s="97" t="s">
        <v>2880</v>
      </c>
      <c r="C282" s="77"/>
      <c r="D282" s="329" t="s">
        <v>2881</v>
      </c>
      <c r="E282" s="329" t="s">
        <v>2882</v>
      </c>
      <c r="F282" s="328" t="s">
        <v>2883</v>
      </c>
      <c r="G282" s="144" t="s">
        <v>77</v>
      </c>
      <c r="H282" s="88">
        <v>2025</v>
      </c>
      <c r="I282" s="34" t="s">
        <v>84</v>
      </c>
      <c r="J282" s="81" t="s">
        <v>63</v>
      </c>
      <c r="K282" s="81" t="s">
        <v>63</v>
      </c>
      <c r="L282" s="81" t="s">
        <v>63</v>
      </c>
      <c r="M282" s="69" t="s">
        <v>33</v>
      </c>
      <c r="N282" s="328" t="s">
        <v>2884</v>
      </c>
      <c r="O282" s="33" t="s">
        <v>2885</v>
      </c>
      <c r="P282" s="335" t="s">
        <v>36</v>
      </c>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row>
    <row r="283" spans="1:43" ht="72" x14ac:dyDescent="0.25">
      <c r="A283" s="29" t="s">
        <v>64</v>
      </c>
      <c r="B283" s="30" t="s">
        <v>2886</v>
      </c>
      <c r="C283" s="33"/>
      <c r="D283" s="37" t="s">
        <v>2887</v>
      </c>
      <c r="E283" s="37" t="s">
        <v>2888</v>
      </c>
      <c r="F283" s="33" t="s">
        <v>2889</v>
      </c>
      <c r="G283" s="33" t="s">
        <v>2890</v>
      </c>
      <c r="H283" s="88" t="s">
        <v>730</v>
      </c>
      <c r="I283" s="34" t="s">
        <v>84</v>
      </c>
      <c r="J283" s="34"/>
      <c r="K283" s="34"/>
      <c r="L283" s="34"/>
      <c r="M283" s="69" t="s">
        <v>33</v>
      </c>
      <c r="N283" s="328" t="s">
        <v>1928</v>
      </c>
      <c r="O283" s="97" t="s">
        <v>1929</v>
      </c>
      <c r="P283" s="358" t="s">
        <v>121</v>
      </c>
      <c r="Q283" s="180"/>
      <c r="R283" s="180"/>
      <c r="S283" s="180"/>
      <c r="T283" s="180"/>
      <c r="U283" s="180"/>
      <c r="V283" s="180"/>
    </row>
    <row r="284" spans="1:43" ht="72" x14ac:dyDescent="0.25">
      <c r="A284" s="29" t="s">
        <v>64</v>
      </c>
      <c r="B284" s="30" t="s">
        <v>2891</v>
      </c>
      <c r="C284" s="33"/>
      <c r="D284" s="37" t="s">
        <v>2892</v>
      </c>
      <c r="E284" s="37" t="s">
        <v>2888</v>
      </c>
      <c r="F284" s="33" t="s">
        <v>2889</v>
      </c>
      <c r="G284" s="33" t="s">
        <v>2890</v>
      </c>
      <c r="H284" s="88" t="s">
        <v>90</v>
      </c>
      <c r="I284" s="34" t="s">
        <v>84</v>
      </c>
      <c r="J284" s="34"/>
      <c r="K284" s="34"/>
      <c r="L284" s="34"/>
      <c r="M284" s="69" t="s">
        <v>33</v>
      </c>
      <c r="N284" s="328" t="s">
        <v>1928</v>
      </c>
      <c r="O284" s="97" t="s">
        <v>1929</v>
      </c>
      <c r="P284" s="358" t="s">
        <v>121</v>
      </c>
      <c r="Q284" s="180"/>
      <c r="R284" s="180"/>
      <c r="S284" s="180"/>
      <c r="T284" s="180"/>
      <c r="U284" s="180"/>
      <c r="V284" s="180"/>
    </row>
    <row r="285" spans="1:43" ht="72" x14ac:dyDescent="0.25">
      <c r="A285" s="29" t="s">
        <v>26</v>
      </c>
      <c r="B285" s="30" t="s">
        <v>2893</v>
      </c>
      <c r="C285" s="33"/>
      <c r="D285" s="37" t="s">
        <v>2894</v>
      </c>
      <c r="E285" s="37" t="s">
        <v>2895</v>
      </c>
      <c r="F285" s="33" t="s">
        <v>2889</v>
      </c>
      <c r="G285" s="33" t="s">
        <v>2890</v>
      </c>
      <c r="H285" s="88" t="s">
        <v>285</v>
      </c>
      <c r="I285" s="34">
        <v>400000</v>
      </c>
      <c r="J285" s="34"/>
      <c r="K285" s="34"/>
      <c r="L285" s="34"/>
      <c r="M285" s="69" t="s">
        <v>33</v>
      </c>
      <c r="N285" s="69" t="s">
        <v>1601</v>
      </c>
      <c r="O285" s="174"/>
      <c r="P285" s="335" t="s">
        <v>36</v>
      </c>
      <c r="Q285" s="180"/>
      <c r="R285" s="180"/>
      <c r="S285" s="180"/>
      <c r="T285" s="180"/>
      <c r="U285" s="180"/>
      <c r="V285" s="180"/>
    </row>
    <row r="286" spans="1:43" s="38" customFormat="1" ht="60" x14ac:dyDescent="0.25">
      <c r="A286" s="29" t="s">
        <v>26</v>
      </c>
      <c r="B286" s="144" t="s">
        <v>2896</v>
      </c>
      <c r="C286" s="97"/>
      <c r="D286" s="116" t="s">
        <v>2897</v>
      </c>
      <c r="E286" s="329" t="s">
        <v>2898</v>
      </c>
      <c r="F286" s="328" t="s">
        <v>2899</v>
      </c>
      <c r="G286" s="97" t="s">
        <v>386</v>
      </c>
      <c r="H286" s="88" t="s">
        <v>685</v>
      </c>
      <c r="I286" s="78">
        <v>500000</v>
      </c>
      <c r="J286" s="145"/>
      <c r="K286" s="145"/>
      <c r="L286" s="145"/>
      <c r="M286" s="69" t="s">
        <v>33</v>
      </c>
      <c r="N286" s="328" t="s">
        <v>1928</v>
      </c>
      <c r="O286" s="97" t="s">
        <v>1929</v>
      </c>
      <c r="P286" s="335" t="s">
        <v>36</v>
      </c>
      <c r="Q286" s="221"/>
      <c r="R286" s="221"/>
      <c r="S286" s="221"/>
      <c r="T286" s="221"/>
      <c r="U286" s="221"/>
      <c r="V286" s="221"/>
      <c r="W286" s="221"/>
      <c r="X286" s="221"/>
      <c r="Y286" s="221"/>
      <c r="Z286" s="221"/>
      <c r="AA286" s="221"/>
      <c r="AB286" s="221"/>
      <c r="AC286" s="221"/>
      <c r="AD286" s="221"/>
      <c r="AE286" s="221"/>
      <c r="AF286" s="221"/>
      <c r="AG286" s="221"/>
      <c r="AH286" s="221"/>
      <c r="AI286" s="221"/>
      <c r="AJ286" s="221"/>
      <c r="AK286" s="221"/>
      <c r="AL286" s="221"/>
      <c r="AM286" s="221"/>
      <c r="AN286" s="221"/>
      <c r="AO286" s="221"/>
      <c r="AP286" s="221"/>
      <c r="AQ286" s="221"/>
    </row>
    <row r="287" spans="1:43" s="38" customFormat="1" ht="36" x14ac:dyDescent="0.25">
      <c r="A287" s="29" t="s">
        <v>26</v>
      </c>
      <c r="B287" s="30" t="s">
        <v>2900</v>
      </c>
      <c r="C287" s="97"/>
      <c r="D287" s="116" t="s">
        <v>2901</v>
      </c>
      <c r="E287" s="116" t="s">
        <v>2902</v>
      </c>
      <c r="F287" s="97" t="s">
        <v>2903</v>
      </c>
      <c r="G287" s="97" t="s">
        <v>77</v>
      </c>
      <c r="H287" s="88" t="s">
        <v>120</v>
      </c>
      <c r="I287" s="145">
        <v>1200000</v>
      </c>
      <c r="J287" s="145"/>
      <c r="K287" s="145"/>
      <c r="L287" s="145"/>
      <c r="M287" s="69" t="s">
        <v>33</v>
      </c>
      <c r="N287" s="69" t="s">
        <v>34</v>
      </c>
      <c r="O287" s="97" t="s">
        <v>2904</v>
      </c>
      <c r="P287" s="335" t="s">
        <v>36</v>
      </c>
      <c r="Q287" s="221"/>
      <c r="R287" s="221"/>
      <c r="S287" s="221"/>
      <c r="T287" s="221"/>
      <c r="U287" s="221"/>
      <c r="V287" s="221"/>
    </row>
    <row r="288" spans="1:43" s="38" customFormat="1" ht="48" x14ac:dyDescent="0.25">
      <c r="A288" s="29" t="s">
        <v>64</v>
      </c>
      <c r="B288" s="30" t="s">
        <v>2905</v>
      </c>
      <c r="C288" s="29"/>
      <c r="D288" s="31" t="s">
        <v>2906</v>
      </c>
      <c r="E288" s="31" t="s">
        <v>2907</v>
      </c>
      <c r="F288" s="33" t="s">
        <v>2889</v>
      </c>
      <c r="G288" s="33" t="s">
        <v>2890</v>
      </c>
      <c r="H288" s="88" t="s">
        <v>387</v>
      </c>
      <c r="I288" s="34" t="s">
        <v>84</v>
      </c>
      <c r="J288" s="36"/>
      <c r="K288" s="36"/>
      <c r="L288" s="36"/>
      <c r="M288" s="69" t="s">
        <v>33</v>
      </c>
      <c r="N288" s="69" t="s">
        <v>34</v>
      </c>
      <c r="O288" s="29"/>
      <c r="P288" s="335" t="s">
        <v>36</v>
      </c>
      <c r="Q288" s="221"/>
      <c r="R288" s="221"/>
      <c r="S288" s="221"/>
      <c r="T288" s="221"/>
      <c r="U288" s="221"/>
      <c r="V288" s="221"/>
    </row>
    <row r="289" spans="1:44" s="38" customFormat="1" ht="48" x14ac:dyDescent="0.25">
      <c r="A289" s="29" t="s">
        <v>26</v>
      </c>
      <c r="B289" s="30" t="s">
        <v>2908</v>
      </c>
      <c r="C289" s="77"/>
      <c r="D289" s="329" t="s">
        <v>2909</v>
      </c>
      <c r="E289" s="329" t="s">
        <v>2910</v>
      </c>
      <c r="F289" s="328" t="s">
        <v>2911</v>
      </c>
      <c r="G289" s="328" t="s">
        <v>2912</v>
      </c>
      <c r="H289" s="88">
        <v>2022</v>
      </c>
      <c r="I289" s="78">
        <v>270000</v>
      </c>
      <c r="J289" s="233" t="s">
        <v>63</v>
      </c>
      <c r="K289" s="233" t="s">
        <v>63</v>
      </c>
      <c r="L289" s="233" t="s">
        <v>63</v>
      </c>
      <c r="M289" s="69" t="s">
        <v>33</v>
      </c>
      <c r="N289" s="69" t="s">
        <v>34</v>
      </c>
      <c r="O289" s="69" t="s">
        <v>404</v>
      </c>
      <c r="P289" s="357" t="s">
        <v>230</v>
      </c>
      <c r="Q289" s="46"/>
      <c r="R289" s="46"/>
      <c r="S289" s="46"/>
      <c r="T289" s="46"/>
      <c r="U289" s="46"/>
      <c r="V289" s="46"/>
      <c r="W289" s="46"/>
      <c r="X289" s="46"/>
      <c r="Y289" s="46"/>
      <c r="Z289" s="46"/>
      <c r="AA289" s="46"/>
      <c r="AB289" s="46"/>
      <c r="AC289" s="46"/>
      <c r="AD289" s="46"/>
      <c r="AE289" s="46"/>
      <c r="AF289" s="46"/>
      <c r="AG289" s="46"/>
      <c r="AH289" s="46"/>
    </row>
    <row r="290" spans="1:44" s="38" customFormat="1" ht="72" x14ac:dyDescent="0.25">
      <c r="A290" s="328" t="s">
        <v>331</v>
      </c>
      <c r="B290" s="29" t="s">
        <v>2913</v>
      </c>
      <c r="C290" s="77"/>
      <c r="D290" s="329" t="s">
        <v>2914</v>
      </c>
      <c r="E290" s="329" t="s">
        <v>2915</v>
      </c>
      <c r="F290" s="328" t="s">
        <v>2916</v>
      </c>
      <c r="G290" s="33" t="s">
        <v>466</v>
      </c>
      <c r="H290" s="88" t="s">
        <v>70</v>
      </c>
      <c r="I290" s="78">
        <v>100000</v>
      </c>
      <c r="J290" s="233" t="s">
        <v>63</v>
      </c>
      <c r="K290" s="233" t="s">
        <v>63</v>
      </c>
      <c r="L290" s="233" t="s">
        <v>63</v>
      </c>
      <c r="M290" s="33" t="s">
        <v>71</v>
      </c>
      <c r="N290" s="328" t="s">
        <v>458</v>
      </c>
      <c r="O290" s="69" t="s">
        <v>2917</v>
      </c>
      <c r="P290" s="335" t="s">
        <v>36</v>
      </c>
      <c r="Q290" s="46"/>
      <c r="R290" s="46"/>
      <c r="S290" s="46"/>
      <c r="T290" s="46"/>
      <c r="U290" s="46"/>
      <c r="V290" s="46"/>
      <c r="W290" s="46"/>
      <c r="X290" s="46"/>
      <c r="Y290" s="46"/>
      <c r="Z290" s="46"/>
      <c r="AA290" s="46"/>
      <c r="AB290" s="46"/>
      <c r="AC290" s="46"/>
      <c r="AD290" s="46"/>
      <c r="AE290" s="46"/>
      <c r="AF290" s="46"/>
      <c r="AG290" s="46"/>
      <c r="AH290" s="46"/>
    </row>
    <row r="291" spans="1:44" s="46" customFormat="1" ht="72" x14ac:dyDescent="0.25">
      <c r="A291" s="29" t="s">
        <v>26</v>
      </c>
      <c r="B291" s="328" t="s">
        <v>2918</v>
      </c>
      <c r="C291" s="328"/>
      <c r="D291" s="329" t="s">
        <v>2919</v>
      </c>
      <c r="E291" s="47" t="s">
        <v>2920</v>
      </c>
      <c r="F291" s="33" t="s">
        <v>1494</v>
      </c>
      <c r="G291" s="328" t="s">
        <v>2921</v>
      </c>
      <c r="H291" s="88" t="s">
        <v>730</v>
      </c>
      <c r="I291" s="34" t="s">
        <v>84</v>
      </c>
      <c r="J291" s="34"/>
      <c r="K291" s="34"/>
      <c r="L291" s="34"/>
      <c r="M291" s="33" t="s">
        <v>33</v>
      </c>
      <c r="N291" s="328" t="s">
        <v>35</v>
      </c>
      <c r="O291" s="69" t="s">
        <v>404</v>
      </c>
      <c r="P291" s="335" t="s">
        <v>36</v>
      </c>
      <c r="Q291" s="226"/>
      <c r="R291" s="226"/>
      <c r="S291" s="226"/>
      <c r="T291" s="226"/>
      <c r="U291" s="226"/>
      <c r="V291" s="226"/>
    </row>
    <row r="292" spans="1:44" s="46" customFormat="1" ht="72" x14ac:dyDescent="0.25">
      <c r="A292" s="29" t="s">
        <v>26</v>
      </c>
      <c r="B292" s="33" t="s">
        <v>2922</v>
      </c>
      <c r="C292" s="47"/>
      <c r="D292" s="47" t="s">
        <v>2923</v>
      </c>
      <c r="E292" s="47" t="s">
        <v>2924</v>
      </c>
      <c r="F292" s="33" t="s">
        <v>2925</v>
      </c>
      <c r="G292" s="33" t="s">
        <v>2926</v>
      </c>
      <c r="H292" s="88" t="s">
        <v>730</v>
      </c>
      <c r="I292" s="34">
        <v>70000</v>
      </c>
      <c r="J292" s="48"/>
      <c r="K292" s="48"/>
      <c r="L292" s="48"/>
      <c r="M292" s="33" t="s">
        <v>71</v>
      </c>
      <c r="N292" s="33" t="s">
        <v>2927</v>
      </c>
      <c r="O292" s="69" t="s">
        <v>404</v>
      </c>
      <c r="P292" s="356" t="s">
        <v>72</v>
      </c>
      <c r="Q292" s="113"/>
      <c r="R292" s="113"/>
      <c r="S292" s="113"/>
      <c r="T292" s="113"/>
      <c r="U292" s="113"/>
      <c r="V292" s="113"/>
      <c r="W292" s="113"/>
      <c r="X292" s="113"/>
      <c r="Y292" s="113"/>
      <c r="Z292" s="113"/>
      <c r="AA292" s="113"/>
      <c r="AB292" s="113"/>
      <c r="AC292" s="113"/>
      <c r="AD292" s="113"/>
      <c r="AE292" s="113"/>
      <c r="AF292" s="113"/>
      <c r="AG292" s="113"/>
      <c r="AH292" s="113"/>
      <c r="AI292" s="113"/>
      <c r="AJ292" s="113"/>
      <c r="AK292" s="113"/>
      <c r="AL292" s="113"/>
      <c r="AM292" s="113"/>
      <c r="AN292" s="113"/>
      <c r="AO292" s="113"/>
      <c r="AP292" s="113"/>
      <c r="AQ292" s="113"/>
      <c r="AR292" s="113"/>
    </row>
    <row r="293" spans="1:44" s="46" customFormat="1" ht="72" x14ac:dyDescent="0.25">
      <c r="A293" s="29" t="s">
        <v>26</v>
      </c>
      <c r="B293" s="328" t="s">
        <v>2928</v>
      </c>
      <c r="C293" s="328"/>
      <c r="D293" s="329" t="s">
        <v>2929</v>
      </c>
      <c r="E293" s="329" t="s">
        <v>2828</v>
      </c>
      <c r="F293" s="328" t="s">
        <v>2930</v>
      </c>
      <c r="G293" s="328" t="s">
        <v>2931</v>
      </c>
      <c r="H293" s="88" t="s">
        <v>108</v>
      </c>
      <c r="I293" s="78">
        <v>25000</v>
      </c>
      <c r="J293" s="78"/>
      <c r="K293" s="78"/>
      <c r="L293" s="78"/>
      <c r="M293" s="33" t="s">
        <v>71</v>
      </c>
      <c r="N293" s="33" t="s">
        <v>2927</v>
      </c>
      <c r="O293" s="69" t="s">
        <v>404</v>
      </c>
      <c r="P293" s="357" t="s">
        <v>230</v>
      </c>
      <c r="Q293" s="226"/>
      <c r="R293" s="226"/>
      <c r="S293" s="226"/>
      <c r="T293" s="226"/>
      <c r="U293" s="226"/>
      <c r="V293" s="226"/>
    </row>
    <row r="294" spans="1:44" s="46" customFormat="1" ht="72" x14ac:dyDescent="0.25">
      <c r="A294" s="29" t="s">
        <v>26</v>
      </c>
      <c r="B294" s="328" t="s">
        <v>2932</v>
      </c>
      <c r="C294" s="328"/>
      <c r="D294" s="329" t="s">
        <v>2933</v>
      </c>
      <c r="E294" s="329" t="s">
        <v>2828</v>
      </c>
      <c r="F294" s="328" t="s">
        <v>2934</v>
      </c>
      <c r="G294" s="328" t="s">
        <v>2935</v>
      </c>
      <c r="H294" s="88" t="s">
        <v>108</v>
      </c>
      <c r="I294" s="78">
        <v>20000</v>
      </c>
      <c r="J294" s="78"/>
      <c r="K294" s="78"/>
      <c r="L294" s="78"/>
      <c r="M294" s="33" t="s">
        <v>71</v>
      </c>
      <c r="N294" s="33" t="s">
        <v>2927</v>
      </c>
      <c r="O294" s="69" t="s">
        <v>404</v>
      </c>
      <c r="P294" s="357" t="s">
        <v>230</v>
      </c>
      <c r="Q294" s="226"/>
      <c r="R294" s="226"/>
      <c r="S294" s="226"/>
      <c r="T294" s="226"/>
      <c r="U294" s="226"/>
      <c r="V294" s="226"/>
    </row>
    <row r="295" spans="1:44" s="46" customFormat="1" ht="108" x14ac:dyDescent="0.25">
      <c r="A295" s="29" t="s">
        <v>64</v>
      </c>
      <c r="B295" s="33" t="s">
        <v>2936</v>
      </c>
      <c r="C295" s="33"/>
      <c r="D295" s="37" t="s">
        <v>2937</v>
      </c>
      <c r="E295" s="37" t="s">
        <v>2938</v>
      </c>
      <c r="F295" s="33" t="s">
        <v>1494</v>
      </c>
      <c r="G295" s="33" t="s">
        <v>612</v>
      </c>
      <c r="H295" s="88" t="s">
        <v>126</v>
      </c>
      <c r="I295" s="34" t="s">
        <v>84</v>
      </c>
      <c r="J295" s="34"/>
      <c r="K295" s="34"/>
      <c r="L295" s="34"/>
      <c r="M295" s="33" t="s">
        <v>33</v>
      </c>
      <c r="N295" s="33" t="s">
        <v>2939</v>
      </c>
      <c r="O295" s="69" t="s">
        <v>404</v>
      </c>
      <c r="P295" s="335" t="s">
        <v>36</v>
      </c>
      <c r="Q295" s="226"/>
      <c r="R295" s="226"/>
      <c r="S295" s="226"/>
      <c r="T295" s="226"/>
      <c r="U295" s="226"/>
      <c r="V295" s="226"/>
    </row>
    <row r="296" spans="1:44" s="46" customFormat="1" ht="72" x14ac:dyDescent="0.25">
      <c r="A296" s="29" t="s">
        <v>26</v>
      </c>
      <c r="B296" s="33" t="s">
        <v>2940</v>
      </c>
      <c r="C296" s="33"/>
      <c r="D296" s="37" t="s">
        <v>2941</v>
      </c>
      <c r="E296" s="37" t="s">
        <v>2942</v>
      </c>
      <c r="F296" s="33" t="s">
        <v>1494</v>
      </c>
      <c r="G296" s="33" t="s">
        <v>2943</v>
      </c>
      <c r="H296" s="88" t="s">
        <v>108</v>
      </c>
      <c r="I296" s="34">
        <v>25000</v>
      </c>
      <c r="J296" s="34"/>
      <c r="K296" s="34"/>
      <c r="L296" s="34"/>
      <c r="M296" s="33" t="s">
        <v>71</v>
      </c>
      <c r="N296" s="33" t="s">
        <v>2927</v>
      </c>
      <c r="O296" s="69" t="s">
        <v>404</v>
      </c>
      <c r="P296" s="357" t="s">
        <v>230</v>
      </c>
      <c r="Q296" s="226"/>
      <c r="R296" s="226"/>
      <c r="S296" s="226"/>
      <c r="T296" s="226"/>
      <c r="U296" s="226"/>
      <c r="V296" s="226"/>
    </row>
    <row r="297" spans="1:44" s="46" customFormat="1" ht="60" x14ac:dyDescent="0.25">
      <c r="A297" s="29" t="s">
        <v>26</v>
      </c>
      <c r="B297" s="33" t="s">
        <v>2944</v>
      </c>
      <c r="C297" s="33"/>
      <c r="D297" s="37" t="s">
        <v>2945</v>
      </c>
      <c r="E297" s="37" t="s">
        <v>2946</v>
      </c>
      <c r="F297" s="33" t="s">
        <v>2947</v>
      </c>
      <c r="G297" s="33" t="s">
        <v>2948</v>
      </c>
      <c r="H297" s="88" t="s">
        <v>153</v>
      </c>
      <c r="I297" s="34" t="s">
        <v>84</v>
      </c>
      <c r="J297" s="34"/>
      <c r="K297" s="34"/>
      <c r="L297" s="34"/>
      <c r="M297" s="33" t="s">
        <v>71</v>
      </c>
      <c r="N297" s="33" t="s">
        <v>405</v>
      </c>
      <c r="O297" s="69" t="s">
        <v>404</v>
      </c>
      <c r="P297" s="335" t="s">
        <v>36</v>
      </c>
      <c r="Q297" s="226"/>
      <c r="R297" s="226"/>
      <c r="S297" s="226"/>
      <c r="T297" s="226"/>
      <c r="U297" s="226"/>
      <c r="V297" s="226"/>
    </row>
    <row r="298" spans="1:44" s="46" customFormat="1" ht="48" x14ac:dyDescent="0.25">
      <c r="A298" s="29" t="s">
        <v>64</v>
      </c>
      <c r="B298" s="328" t="s">
        <v>2949</v>
      </c>
      <c r="C298" s="328"/>
      <c r="D298" s="329" t="s">
        <v>2950</v>
      </c>
      <c r="E298" s="329" t="s">
        <v>2951</v>
      </c>
      <c r="F298" s="33" t="s">
        <v>1494</v>
      </c>
      <c r="G298" s="328" t="s">
        <v>2450</v>
      </c>
      <c r="H298" s="88" t="s">
        <v>126</v>
      </c>
      <c r="I298" s="34" t="s">
        <v>84</v>
      </c>
      <c r="J298" s="78"/>
      <c r="K298" s="78"/>
      <c r="L298" s="78"/>
      <c r="M298" s="33" t="s">
        <v>33</v>
      </c>
      <c r="N298" s="33" t="s">
        <v>405</v>
      </c>
      <c r="O298" s="69" t="s">
        <v>404</v>
      </c>
      <c r="P298" s="335" t="s">
        <v>36</v>
      </c>
      <c r="Q298" s="226"/>
      <c r="R298" s="226"/>
      <c r="S298" s="226"/>
      <c r="T298" s="226"/>
      <c r="U298" s="226"/>
      <c r="V298" s="226"/>
    </row>
    <row r="299" spans="1:44" s="46" customFormat="1" ht="60" x14ac:dyDescent="0.25">
      <c r="A299" s="29" t="s">
        <v>64</v>
      </c>
      <c r="B299" s="328" t="s">
        <v>2952</v>
      </c>
      <c r="C299" s="328"/>
      <c r="D299" s="37" t="s">
        <v>2953</v>
      </c>
      <c r="E299" s="329" t="s">
        <v>2954</v>
      </c>
      <c r="F299" s="33" t="s">
        <v>1494</v>
      </c>
      <c r="G299" s="328" t="s">
        <v>1307</v>
      </c>
      <c r="H299" s="88">
        <v>2025</v>
      </c>
      <c r="I299" s="78">
        <v>3500</v>
      </c>
      <c r="J299" s="78"/>
      <c r="K299" s="78"/>
      <c r="L299" s="78"/>
      <c r="M299" s="33" t="s">
        <v>71</v>
      </c>
      <c r="N299" s="33" t="s">
        <v>405</v>
      </c>
      <c r="O299" s="69" t="s">
        <v>404</v>
      </c>
      <c r="P299" s="335" t="s">
        <v>36</v>
      </c>
      <c r="Q299" s="226"/>
      <c r="R299" s="226"/>
      <c r="S299" s="226"/>
      <c r="T299" s="226"/>
      <c r="U299" s="226"/>
      <c r="V299" s="226"/>
    </row>
    <row r="300" spans="1:44" s="46" customFormat="1" ht="60" x14ac:dyDescent="0.25">
      <c r="A300" s="29" t="s">
        <v>64</v>
      </c>
      <c r="B300" s="328" t="s">
        <v>2955</v>
      </c>
      <c r="C300" s="328"/>
      <c r="D300" s="37" t="s">
        <v>2956</v>
      </c>
      <c r="E300" s="329" t="s">
        <v>2957</v>
      </c>
      <c r="F300" s="33" t="s">
        <v>1494</v>
      </c>
      <c r="G300" s="328" t="s">
        <v>174</v>
      </c>
      <c r="H300" s="88">
        <v>2022</v>
      </c>
      <c r="I300" s="78">
        <v>2200</v>
      </c>
      <c r="J300" s="78"/>
      <c r="K300" s="78"/>
      <c r="L300" s="78"/>
      <c r="M300" s="33" t="s">
        <v>71</v>
      </c>
      <c r="N300" s="33" t="s">
        <v>405</v>
      </c>
      <c r="O300" s="69" t="s">
        <v>404</v>
      </c>
      <c r="P300" s="335" t="s">
        <v>36</v>
      </c>
      <c r="Q300" s="226"/>
      <c r="R300" s="226"/>
      <c r="S300" s="226"/>
      <c r="T300" s="226"/>
      <c r="U300" s="226"/>
      <c r="V300" s="226"/>
    </row>
    <row r="301" spans="1:44" s="227" customFormat="1" ht="15.75" x14ac:dyDescent="0.25">
      <c r="A301" s="17" t="s">
        <v>2958</v>
      </c>
      <c r="B301" s="14" t="s">
        <v>2959</v>
      </c>
      <c r="C301" s="14"/>
      <c r="D301" s="14"/>
      <c r="E301" s="14"/>
      <c r="F301" s="14"/>
      <c r="G301" s="14"/>
      <c r="H301" s="14"/>
      <c r="I301" s="14"/>
      <c r="J301" s="14"/>
      <c r="K301" s="14"/>
      <c r="L301" s="14"/>
      <c r="M301" s="14"/>
      <c r="N301" s="14"/>
      <c r="O301" s="14"/>
      <c r="P301" s="14"/>
    </row>
    <row r="302" spans="1:44" s="38" customFormat="1" ht="156" x14ac:dyDescent="0.25">
      <c r="A302" s="29" t="s">
        <v>64</v>
      </c>
      <c r="B302" s="69" t="s">
        <v>2960</v>
      </c>
      <c r="C302" s="29" t="s">
        <v>103</v>
      </c>
      <c r="D302" s="31" t="s">
        <v>2961</v>
      </c>
      <c r="E302" s="31" t="s">
        <v>2962</v>
      </c>
      <c r="F302" s="29" t="s">
        <v>2963</v>
      </c>
      <c r="G302" s="33" t="s">
        <v>77</v>
      </c>
      <c r="H302" s="88" t="s">
        <v>153</v>
      </c>
      <c r="I302" s="34" t="s">
        <v>84</v>
      </c>
      <c r="J302" s="36"/>
      <c r="K302" s="36">
        <v>18000</v>
      </c>
      <c r="L302" s="36">
        <v>102000</v>
      </c>
      <c r="M302" s="69" t="s">
        <v>33</v>
      </c>
      <c r="N302" s="69" t="s">
        <v>34</v>
      </c>
      <c r="O302" s="29" t="s">
        <v>2964</v>
      </c>
      <c r="P302" s="335" t="s">
        <v>36</v>
      </c>
    </row>
    <row r="303" spans="1:44" s="38" customFormat="1" ht="36" x14ac:dyDescent="0.25">
      <c r="A303" s="29" t="s">
        <v>26</v>
      </c>
      <c r="B303" s="79" t="s">
        <v>2965</v>
      </c>
      <c r="C303" s="88" t="s">
        <v>103</v>
      </c>
      <c r="D303" s="89" t="s">
        <v>2966</v>
      </c>
      <c r="E303" s="89" t="s">
        <v>2967</v>
      </c>
      <c r="F303" s="88" t="s">
        <v>2968</v>
      </c>
      <c r="G303" s="93" t="s">
        <v>77</v>
      </c>
      <c r="H303" s="88" t="s">
        <v>90</v>
      </c>
      <c r="I303" s="91">
        <v>550000</v>
      </c>
      <c r="J303" s="91"/>
      <c r="K303" s="91">
        <f>I303*0.15</f>
        <v>82500</v>
      </c>
      <c r="L303" s="91">
        <f>I303*0.85</f>
        <v>467500</v>
      </c>
      <c r="M303" s="69" t="s">
        <v>33</v>
      </c>
      <c r="N303" s="69" t="s">
        <v>34</v>
      </c>
      <c r="O303" s="88" t="s">
        <v>2964</v>
      </c>
      <c r="P303" s="335" t="s">
        <v>36</v>
      </c>
    </row>
    <row r="304" spans="1:44" ht="144" x14ac:dyDescent="0.25">
      <c r="A304" s="29" t="s">
        <v>26</v>
      </c>
      <c r="B304" s="79" t="s">
        <v>2969</v>
      </c>
      <c r="C304" s="93"/>
      <c r="D304" s="89" t="s">
        <v>2970</v>
      </c>
      <c r="E304" s="89" t="s">
        <v>2971</v>
      </c>
      <c r="F304" s="88" t="s">
        <v>2972</v>
      </c>
      <c r="G304" s="88" t="s">
        <v>77</v>
      </c>
      <c r="H304" s="88" t="s">
        <v>200</v>
      </c>
      <c r="I304" s="91">
        <v>400000</v>
      </c>
      <c r="J304" s="91"/>
      <c r="K304" s="91">
        <f>I304</f>
        <v>400000</v>
      </c>
      <c r="L304" s="91"/>
      <c r="M304" s="69" t="s">
        <v>33</v>
      </c>
      <c r="N304" s="69" t="s">
        <v>1601</v>
      </c>
      <c r="O304" s="97" t="s">
        <v>2904</v>
      </c>
      <c r="P304" s="335" t="s">
        <v>36</v>
      </c>
    </row>
    <row r="305" spans="1:43" s="46" customFormat="1" ht="132" x14ac:dyDescent="0.25">
      <c r="A305" s="328" t="s">
        <v>331</v>
      </c>
      <c r="B305" s="93" t="s">
        <v>2973</v>
      </c>
      <c r="C305" s="93"/>
      <c r="D305" s="228" t="s">
        <v>2974</v>
      </c>
      <c r="E305" s="228" t="s">
        <v>2975</v>
      </c>
      <c r="F305" s="93" t="s">
        <v>2976</v>
      </c>
      <c r="G305" s="33" t="s">
        <v>466</v>
      </c>
      <c r="H305" s="88" t="s">
        <v>32</v>
      </c>
      <c r="I305" s="234">
        <v>70000</v>
      </c>
      <c r="J305" s="234"/>
      <c r="K305" s="234">
        <f>I305*0.15</f>
        <v>10500</v>
      </c>
      <c r="L305" s="234">
        <f>I305*0.85</f>
        <v>59500</v>
      </c>
      <c r="M305" s="33" t="s">
        <v>33</v>
      </c>
      <c r="N305" s="93" t="s">
        <v>312</v>
      </c>
      <c r="O305" s="93" t="s">
        <v>2977</v>
      </c>
      <c r="P305" s="336" t="s">
        <v>72</v>
      </c>
    </row>
    <row r="306" spans="1:43" s="46" customFormat="1" ht="84" x14ac:dyDescent="0.25">
      <c r="A306" s="328" t="s">
        <v>331</v>
      </c>
      <c r="B306" s="29" t="s">
        <v>2978</v>
      </c>
      <c r="C306" s="30"/>
      <c r="D306" s="29" t="s">
        <v>2979</v>
      </c>
      <c r="E306" s="31" t="s">
        <v>2980</v>
      </c>
      <c r="F306" s="29" t="s">
        <v>2981</v>
      </c>
      <c r="G306" s="33" t="s">
        <v>466</v>
      </c>
      <c r="H306" s="88" t="s">
        <v>70</v>
      </c>
      <c r="I306" s="78">
        <v>19200000</v>
      </c>
      <c r="J306" s="234"/>
      <c r="K306" s="234"/>
      <c r="L306" s="234"/>
      <c r="M306" s="33" t="s">
        <v>33</v>
      </c>
      <c r="N306" s="93" t="s">
        <v>312</v>
      </c>
      <c r="O306" s="93" t="s">
        <v>2917</v>
      </c>
      <c r="P306" s="335" t="s">
        <v>36</v>
      </c>
    </row>
    <row r="307" spans="1:43" s="227" customFormat="1" ht="15.75" x14ac:dyDescent="0.25">
      <c r="A307" s="17" t="s">
        <v>2982</v>
      </c>
      <c r="B307" s="14" t="s">
        <v>2983</v>
      </c>
      <c r="C307" s="14"/>
      <c r="D307" s="14"/>
      <c r="E307" s="14"/>
      <c r="F307" s="14"/>
      <c r="G307" s="14"/>
      <c r="H307" s="14"/>
      <c r="I307" s="14"/>
      <c r="J307" s="14"/>
      <c r="K307" s="14"/>
      <c r="L307" s="14"/>
      <c r="M307" s="14"/>
      <c r="N307" s="14"/>
      <c r="O307" s="14"/>
      <c r="P307" s="17"/>
    </row>
    <row r="308" spans="1:43" s="38" customFormat="1" ht="60" x14ac:dyDescent="0.25">
      <c r="A308" s="29" t="s">
        <v>64</v>
      </c>
      <c r="B308" s="328" t="s">
        <v>2984</v>
      </c>
      <c r="C308" s="97"/>
      <c r="D308" s="329" t="s">
        <v>2985</v>
      </c>
      <c r="E308" s="116" t="s">
        <v>2986</v>
      </c>
      <c r="F308" s="97" t="s">
        <v>2987</v>
      </c>
      <c r="G308" s="29" t="s">
        <v>2988</v>
      </c>
      <c r="H308" s="88" t="s">
        <v>132</v>
      </c>
      <c r="I308" s="145">
        <v>600000</v>
      </c>
      <c r="J308" s="145"/>
      <c r="K308" s="145"/>
      <c r="L308" s="145"/>
      <c r="M308" s="69" t="s">
        <v>33</v>
      </c>
      <c r="N308" s="328" t="s">
        <v>2989</v>
      </c>
      <c r="O308" s="79" t="s">
        <v>34</v>
      </c>
      <c r="P308" s="356" t="s">
        <v>72</v>
      </c>
      <c r="Q308" s="235"/>
      <c r="R308" s="235"/>
      <c r="S308" s="235"/>
      <c r="T308" s="235"/>
      <c r="U308" s="235"/>
      <c r="V308" s="235"/>
    </row>
    <row r="309" spans="1:43" s="38" customFormat="1" ht="48" x14ac:dyDescent="0.25">
      <c r="A309" s="29" t="s">
        <v>64</v>
      </c>
      <c r="B309" s="79" t="s">
        <v>2990</v>
      </c>
      <c r="C309" s="116"/>
      <c r="D309" s="116" t="s">
        <v>2991</v>
      </c>
      <c r="E309" s="116" t="s">
        <v>2992</v>
      </c>
      <c r="F309" s="33" t="s">
        <v>2993</v>
      </c>
      <c r="G309" s="97" t="s">
        <v>2994</v>
      </c>
      <c r="H309" s="88" t="s">
        <v>956</v>
      </c>
      <c r="I309" s="145">
        <v>3000000</v>
      </c>
      <c r="J309" s="225"/>
      <c r="K309" s="225"/>
      <c r="L309" s="225"/>
      <c r="M309" s="69" t="s">
        <v>33</v>
      </c>
      <c r="N309" s="69" t="s">
        <v>34</v>
      </c>
      <c r="O309" s="203"/>
      <c r="P309" s="335" t="s">
        <v>36</v>
      </c>
      <c r="Q309" s="221"/>
      <c r="R309" s="221"/>
      <c r="S309" s="221"/>
      <c r="T309" s="221"/>
      <c r="U309" s="221"/>
      <c r="V309" s="221"/>
      <c r="W309" s="221"/>
      <c r="X309" s="221"/>
      <c r="Y309" s="221"/>
      <c r="Z309" s="221"/>
      <c r="AA309" s="221"/>
      <c r="AB309" s="221"/>
      <c r="AC309" s="221"/>
      <c r="AD309" s="221"/>
      <c r="AE309" s="221"/>
      <c r="AF309" s="221"/>
      <c r="AG309" s="221"/>
      <c r="AH309" s="221"/>
      <c r="AI309" s="221"/>
      <c r="AJ309" s="221"/>
      <c r="AK309" s="221"/>
      <c r="AL309" s="221"/>
      <c r="AM309" s="221"/>
      <c r="AN309" s="221"/>
      <c r="AO309" s="221"/>
      <c r="AP309" s="221"/>
      <c r="AQ309" s="221"/>
    </row>
    <row r="310" spans="1:43" x14ac:dyDescent="0.25">
      <c r="I310" s="237">
        <f>SUM(I5:I309)</f>
        <v>104094053.83</v>
      </c>
    </row>
    <row r="311" spans="1:43" x14ac:dyDescent="0.25">
      <c r="I311" s="239" t="s">
        <v>1244</v>
      </c>
    </row>
    <row r="317" spans="1:43" x14ac:dyDescent="0.2">
      <c r="F317" s="240"/>
    </row>
  </sheetData>
  <autoFilter ref="A2:AR2" xr:uid="{00000000-0009-0000-0000-000004000000}"/>
  <mergeCells count="9">
    <mergeCell ref="B307:O307"/>
    <mergeCell ref="A1:H1"/>
    <mergeCell ref="B3:P3"/>
    <mergeCell ref="B4:P4"/>
    <mergeCell ref="B274:P274"/>
    <mergeCell ref="B301:P301"/>
    <mergeCell ref="P1:P2"/>
    <mergeCell ref="I1:M1"/>
    <mergeCell ref="N1:O1"/>
  </mergeCells>
  <dataValidations count="4">
    <dataValidation type="list" allowBlank="1" showInputMessage="1" showErrorMessage="1" sqref="P275:P300 P302:P1048576" xr:uid="{00000000-0002-0000-0400-000000000000}">
      <formula1>$A$121:$A$124</formula1>
    </dataValidation>
    <dataValidation type="list" allowBlank="1" showInputMessage="1" showErrorMessage="1" errorTitle="Ievadīti nederīgi dati!" error="Ievadīti nederīgi dati, izvēlēties no nolaižamā saraksta!" promptTitle="Jāizvēlas!" prompt="Jāizvēlas!" sqref="H5:H273 H302:H306" xr:uid="{00000000-0002-0000-0400-000001000000}">
      <formula1>$A$127:$A$158</formula1>
    </dataValidation>
    <dataValidation allowBlank="1" sqref="N246 N245:O245" xr:uid="{00000000-0002-0000-0400-000002000000}"/>
    <dataValidation type="list" allowBlank="1" sqref="O246" xr:uid="{00000000-0002-0000-0400-000003000000}">
      <formula1>#REF!</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nederīgi dati!" error="Ievadīti nederīgi dati, jāizvēlas no nolaižamā saraksta!" promptTitle="Jāizvēlas!" prompt="Jāizvēlas!" xr:uid="{00000000-0002-0000-0400-000004000000}">
          <x14:formula1>
            <xm:f>'C:\Users\Priekule\OneDrive - dkn.lv\IAS_AP_jauns\6_AP_2022-2027_apstiprinats\3.AP_DKN_RIP_aktualizacijas\[2_2023.12.xx_DKN_RIP_aktualizacija_Nr.2_preciz_uz_domi.xlsx]VALIDĀCIJAS'!#REF!</xm:f>
          </x14:formula1>
          <xm:sqref>H308:H1048576</xm:sqref>
        </x14:dataValidation>
        <x14:dataValidation type="list" allowBlank="1" showInputMessage="1" showErrorMessage="1" xr:uid="{00000000-0002-0000-0400-000005000000}">
          <x14:formula1>
            <xm:f>'C:\Users\Priekule\OneDrive - dkn.lv\IAS_AP_jauns\6_AP_2022-2027_apstiprinats\3.AP_DKN_RIP_aktualizacijas\[2_2023.12.xx_DKN_RIP_aktualizacija_Nr.2_preciz_uz_domi.xlsx]VALIDĀCIJAS'!#REF!</xm:f>
          </x14:formula1>
          <xm:sqref>P5:P273</xm:sqref>
        </x14:dataValidation>
        <x14:dataValidation type="list" allowBlank="1" showInputMessage="1" showErrorMessage="1" errorTitle="Ievadīti nederīgi dati!" error="Ievadīti nederīgi dati, izvēlēties no nolaižamā saraksta!" promptTitle="Jāizvēlas!" prompt="Jāizvēlas!" xr:uid="{00000000-0002-0000-0400-000006000000}">
          <x14:formula1>
            <xm:f>'C:\Users\Priekule\OneDrive - dkn.lv\IAS_AP_jauns\6_AP_2022-2027_apstiprinats\3.AP_DKN_RIP_aktualizacijas\[2_2023.12.xx_DKN_RIP_aktualizacija_Nr.2_preciz_uz_domi.xlsx]VALIDĀCIJAS'!#REF!</xm:f>
          </x14:formula1>
          <xm:sqref>H275:H300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FEC7-ECAF-4DE9-AAED-ED1456A549EC}">
  <sheetPr>
    <tabColor rgb="FFFA8E8E"/>
    <pageSetUpPr fitToPage="1"/>
  </sheetPr>
  <dimension ref="A1:P61"/>
  <sheetViews>
    <sheetView showGridLines="0" zoomScale="70" zoomScaleNormal="70" workbookViewId="0">
      <pane ySplit="2" topLeftCell="A3" activePane="bottomLeft" state="frozen"/>
      <selection activeCell="E12" sqref="E12"/>
      <selection pane="bottomLeft" activeCell="E12" sqref="E12"/>
    </sheetView>
  </sheetViews>
  <sheetFormatPr defaultColWidth="8.85546875" defaultRowHeight="12" x14ac:dyDescent="0.2"/>
  <cols>
    <col min="1" max="1" width="14.7109375" style="211" customWidth="1"/>
    <col min="2" max="2" width="11.7109375" style="138" customWidth="1"/>
    <col min="3" max="3" width="9.7109375" style="138" customWidth="1"/>
    <col min="4" max="4" width="30.7109375" style="211" customWidth="1"/>
    <col min="5" max="5" width="45.7109375" style="248" customWidth="1"/>
    <col min="6" max="6" width="30.7109375" style="248" customWidth="1"/>
    <col min="7" max="7" width="25.7109375" style="138" customWidth="1"/>
    <col min="8" max="8" width="14.7109375" style="138" customWidth="1"/>
    <col min="9" max="9" width="17.7109375" style="140" customWidth="1"/>
    <col min="10" max="12" width="16.7109375" style="210" hidden="1" customWidth="1"/>
    <col min="13" max="13" width="13.7109375" style="138" customWidth="1"/>
    <col min="14" max="15" width="21.7109375" style="129" customWidth="1"/>
    <col min="16" max="16" width="15.7109375" style="129" customWidth="1"/>
    <col min="17" max="16384" width="8.85546875" style="138"/>
  </cols>
  <sheetData>
    <row r="1" spans="1:16" s="22" customFormat="1" ht="28.9" customHeight="1" x14ac:dyDescent="0.25">
      <c r="A1" s="438" t="s">
        <v>3</v>
      </c>
      <c r="B1" s="438"/>
      <c r="C1" s="438"/>
      <c r="D1" s="438"/>
      <c r="E1" s="438"/>
      <c r="F1" s="438"/>
      <c r="G1" s="438"/>
      <c r="H1" s="438"/>
      <c r="I1" s="437" t="s">
        <v>4</v>
      </c>
      <c r="J1" s="438"/>
      <c r="K1" s="438"/>
      <c r="L1" s="438"/>
      <c r="M1" s="438"/>
      <c r="N1" s="439" t="s">
        <v>5</v>
      </c>
      <c r="O1" s="439"/>
      <c r="P1" s="439" t="s">
        <v>6</v>
      </c>
    </row>
    <row r="2" spans="1:16" s="26"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16" s="142" customFormat="1" ht="15.75" x14ac:dyDescent="0.25">
      <c r="A3" s="410" t="s">
        <v>2995</v>
      </c>
      <c r="B3" s="441" t="s">
        <v>2996</v>
      </c>
      <c r="C3" s="441"/>
      <c r="D3" s="441"/>
      <c r="E3" s="441"/>
      <c r="F3" s="441"/>
      <c r="G3" s="441"/>
      <c r="H3" s="441"/>
      <c r="I3" s="441"/>
      <c r="J3" s="441"/>
      <c r="K3" s="441"/>
      <c r="L3" s="441"/>
      <c r="M3" s="441"/>
      <c r="N3" s="441"/>
      <c r="O3" s="441"/>
      <c r="P3" s="441"/>
    </row>
    <row r="4" spans="1:16" s="227" customFormat="1" ht="15.75" x14ac:dyDescent="0.25">
      <c r="A4" s="411" t="s">
        <v>2997</v>
      </c>
      <c r="B4" s="440" t="s">
        <v>2998</v>
      </c>
      <c r="C4" s="440"/>
      <c r="D4" s="440"/>
      <c r="E4" s="440"/>
      <c r="F4" s="440"/>
      <c r="G4" s="440"/>
      <c r="H4" s="440"/>
      <c r="I4" s="440"/>
      <c r="J4" s="440"/>
      <c r="K4" s="440"/>
      <c r="L4" s="440"/>
      <c r="M4" s="440"/>
      <c r="N4" s="440"/>
      <c r="O4" s="440"/>
      <c r="P4" s="440"/>
    </row>
    <row r="5" spans="1:16" ht="36" x14ac:dyDescent="0.2">
      <c r="A5" s="129" t="s">
        <v>26</v>
      </c>
      <c r="B5" s="129" t="s">
        <v>1388</v>
      </c>
      <c r="C5" s="19"/>
      <c r="D5" s="190" t="s">
        <v>2999</v>
      </c>
      <c r="E5" s="258" t="s">
        <v>3000</v>
      </c>
      <c r="F5" s="92" t="s">
        <v>3001</v>
      </c>
      <c r="G5" s="92" t="s">
        <v>3002</v>
      </c>
      <c r="H5" s="415" t="s">
        <v>153</v>
      </c>
      <c r="I5" s="427">
        <v>50000</v>
      </c>
      <c r="J5" s="428"/>
      <c r="K5" s="428"/>
      <c r="L5" s="428"/>
      <c r="M5" s="92" t="s">
        <v>33</v>
      </c>
      <c r="N5" s="92" t="s">
        <v>967</v>
      </c>
      <c r="O5" s="131" t="s">
        <v>34</v>
      </c>
      <c r="P5" s="429" t="s">
        <v>36</v>
      </c>
    </row>
    <row r="6" spans="1:16" ht="36" x14ac:dyDescent="0.2">
      <c r="A6" s="388" t="s">
        <v>26</v>
      </c>
      <c r="B6" s="388" t="s">
        <v>3003</v>
      </c>
      <c r="C6" s="388" t="s">
        <v>103</v>
      </c>
      <c r="D6" s="389" t="s">
        <v>3004</v>
      </c>
      <c r="E6" s="385" t="s">
        <v>3005</v>
      </c>
      <c r="F6" s="384" t="s">
        <v>3006</v>
      </c>
      <c r="G6" s="384" t="s">
        <v>3002</v>
      </c>
      <c r="H6" s="374" t="s">
        <v>32</v>
      </c>
      <c r="I6" s="386">
        <v>600000</v>
      </c>
      <c r="J6" s="386"/>
      <c r="K6" s="386"/>
      <c r="L6" s="386"/>
      <c r="M6" s="384" t="s">
        <v>33</v>
      </c>
      <c r="N6" s="384" t="s">
        <v>967</v>
      </c>
      <c r="O6" s="390" t="s">
        <v>34</v>
      </c>
      <c r="P6" s="391" t="s">
        <v>121</v>
      </c>
    </row>
    <row r="7" spans="1:16" ht="48" x14ac:dyDescent="0.2">
      <c r="A7" s="43" t="s">
        <v>26</v>
      </c>
      <c r="B7" s="43" t="s">
        <v>3007</v>
      </c>
      <c r="C7" s="75"/>
      <c r="D7" s="31" t="s">
        <v>3008</v>
      </c>
      <c r="E7" s="31" t="s">
        <v>3009</v>
      </c>
      <c r="F7" s="29" t="s">
        <v>3010</v>
      </c>
      <c r="G7" s="29" t="s">
        <v>3002</v>
      </c>
      <c r="H7" s="88" t="s">
        <v>126</v>
      </c>
      <c r="I7" s="36">
        <v>200000</v>
      </c>
      <c r="J7" s="91"/>
      <c r="K7" s="91"/>
      <c r="L7" s="91"/>
      <c r="M7" s="29" t="s">
        <v>33</v>
      </c>
      <c r="N7" s="29" t="s">
        <v>967</v>
      </c>
      <c r="O7" s="33" t="s">
        <v>34</v>
      </c>
      <c r="P7" s="335" t="s">
        <v>36</v>
      </c>
    </row>
    <row r="8" spans="1:16" ht="24" x14ac:dyDescent="0.2">
      <c r="A8" s="43" t="s">
        <v>26</v>
      </c>
      <c r="B8" s="69" t="s">
        <v>1611</v>
      </c>
      <c r="C8" s="75"/>
      <c r="D8" s="31" t="s">
        <v>3011</v>
      </c>
      <c r="E8" s="31" t="s">
        <v>3012</v>
      </c>
      <c r="F8" s="29" t="s">
        <v>3013</v>
      </c>
      <c r="G8" s="29" t="s">
        <v>3002</v>
      </c>
      <c r="H8" s="88">
        <v>2027</v>
      </c>
      <c r="I8" s="36">
        <v>40000</v>
      </c>
      <c r="J8" s="91"/>
      <c r="K8" s="91"/>
      <c r="L8" s="91"/>
      <c r="M8" s="29" t="s">
        <v>33</v>
      </c>
      <c r="N8" s="29" t="s">
        <v>967</v>
      </c>
      <c r="O8" s="33" t="s">
        <v>34</v>
      </c>
      <c r="P8" s="337" t="s">
        <v>36</v>
      </c>
    </row>
    <row r="9" spans="1:16" ht="60" x14ac:dyDescent="0.2">
      <c r="A9" s="43" t="s">
        <v>64</v>
      </c>
      <c r="B9" s="43" t="s">
        <v>3014</v>
      </c>
      <c r="C9" s="75"/>
      <c r="D9" s="31" t="s">
        <v>3015</v>
      </c>
      <c r="E9" s="31" t="s">
        <v>3016</v>
      </c>
      <c r="F9" s="29" t="s">
        <v>3017</v>
      </c>
      <c r="G9" s="29" t="s">
        <v>3002</v>
      </c>
      <c r="H9" s="88" t="s">
        <v>956</v>
      </c>
      <c r="I9" s="36">
        <v>300000</v>
      </c>
      <c r="J9" s="145"/>
      <c r="K9" s="145"/>
      <c r="L9" s="145"/>
      <c r="M9" s="29" t="s">
        <v>33</v>
      </c>
      <c r="N9" s="29" t="s">
        <v>967</v>
      </c>
      <c r="O9" s="33" t="s">
        <v>34</v>
      </c>
      <c r="P9" s="337" t="s">
        <v>36</v>
      </c>
    </row>
    <row r="10" spans="1:16" ht="36" x14ac:dyDescent="0.2">
      <c r="A10" s="43" t="s">
        <v>26</v>
      </c>
      <c r="B10" s="43" t="s">
        <v>3018</v>
      </c>
      <c r="C10" s="75"/>
      <c r="D10" s="31" t="s">
        <v>3019</v>
      </c>
      <c r="E10" s="31" t="s">
        <v>3020</v>
      </c>
      <c r="F10" s="29" t="s">
        <v>3021</v>
      </c>
      <c r="G10" s="29" t="s">
        <v>3022</v>
      </c>
      <c r="H10" s="88">
        <v>2022</v>
      </c>
      <c r="I10" s="36">
        <v>15000</v>
      </c>
      <c r="J10" s="145"/>
      <c r="K10" s="145"/>
      <c r="L10" s="145"/>
      <c r="M10" s="29" t="s">
        <v>33</v>
      </c>
      <c r="N10" s="29" t="s">
        <v>967</v>
      </c>
      <c r="O10" s="33" t="s">
        <v>34</v>
      </c>
      <c r="P10" s="340" t="s">
        <v>230</v>
      </c>
    </row>
    <row r="11" spans="1:16" ht="36" x14ac:dyDescent="0.2">
      <c r="A11" s="43" t="s">
        <v>26</v>
      </c>
      <c r="B11" s="43" t="s">
        <v>3023</v>
      </c>
      <c r="C11" s="75"/>
      <c r="D11" s="31" t="s">
        <v>3024</v>
      </c>
      <c r="E11" s="31" t="s">
        <v>3025</v>
      </c>
      <c r="F11" s="29" t="s">
        <v>3026</v>
      </c>
      <c r="G11" s="29" t="s">
        <v>3027</v>
      </c>
      <c r="H11" s="88" t="s">
        <v>153</v>
      </c>
      <c r="I11" s="36">
        <v>32000</v>
      </c>
      <c r="J11" s="145"/>
      <c r="K11" s="145"/>
      <c r="L11" s="145"/>
      <c r="M11" s="29" t="s">
        <v>33</v>
      </c>
      <c r="N11" s="29" t="s">
        <v>967</v>
      </c>
      <c r="O11" s="33" t="s">
        <v>34</v>
      </c>
      <c r="P11" s="335" t="s">
        <v>36</v>
      </c>
    </row>
    <row r="12" spans="1:16" ht="60" x14ac:dyDescent="0.2">
      <c r="A12" s="43" t="s">
        <v>26</v>
      </c>
      <c r="B12" s="43" t="s">
        <v>3028</v>
      </c>
      <c r="C12" s="75"/>
      <c r="D12" s="31" t="s">
        <v>3029</v>
      </c>
      <c r="E12" s="31" t="s">
        <v>3030</v>
      </c>
      <c r="F12" s="29" t="s">
        <v>3031</v>
      </c>
      <c r="G12" s="33" t="s">
        <v>1285</v>
      </c>
      <c r="H12" s="88">
        <v>2027</v>
      </c>
      <c r="I12" s="36">
        <v>20000</v>
      </c>
      <c r="J12" s="145"/>
      <c r="K12" s="145"/>
      <c r="L12" s="145"/>
      <c r="M12" s="29" t="s">
        <v>33</v>
      </c>
      <c r="N12" s="29" t="s">
        <v>967</v>
      </c>
      <c r="O12" s="69" t="s">
        <v>881</v>
      </c>
      <c r="P12" s="337" t="s">
        <v>36</v>
      </c>
    </row>
    <row r="13" spans="1:16" ht="48" x14ac:dyDescent="0.2">
      <c r="A13" s="43" t="s">
        <v>64</v>
      </c>
      <c r="B13" s="43" t="s">
        <v>3032</v>
      </c>
      <c r="C13" s="75"/>
      <c r="D13" s="31" t="s">
        <v>3033</v>
      </c>
      <c r="E13" s="31" t="s">
        <v>3034</v>
      </c>
      <c r="F13" s="29" t="s">
        <v>3035</v>
      </c>
      <c r="G13" s="33" t="s">
        <v>1285</v>
      </c>
      <c r="H13" s="88" t="s">
        <v>153</v>
      </c>
      <c r="I13" s="36">
        <v>30000</v>
      </c>
      <c r="J13" s="145"/>
      <c r="K13" s="145"/>
      <c r="L13" s="145"/>
      <c r="M13" s="29" t="s">
        <v>33</v>
      </c>
      <c r="N13" s="29" t="s">
        <v>967</v>
      </c>
      <c r="O13" s="69" t="s">
        <v>881</v>
      </c>
      <c r="P13" s="337" t="s">
        <v>36</v>
      </c>
    </row>
    <row r="14" spans="1:16" ht="60" x14ac:dyDescent="0.2">
      <c r="A14" s="43" t="s">
        <v>26</v>
      </c>
      <c r="B14" s="43" t="s">
        <v>3036</v>
      </c>
      <c r="C14" s="75"/>
      <c r="D14" s="31" t="s">
        <v>3037</v>
      </c>
      <c r="E14" s="31" t="s">
        <v>3038</v>
      </c>
      <c r="F14" s="29" t="s">
        <v>3039</v>
      </c>
      <c r="G14" s="29" t="s">
        <v>297</v>
      </c>
      <c r="H14" s="88" t="s">
        <v>126</v>
      </c>
      <c r="I14" s="36">
        <v>45000</v>
      </c>
      <c r="J14" s="36"/>
      <c r="K14" s="36"/>
      <c r="L14" s="36"/>
      <c r="M14" s="29" t="s">
        <v>33</v>
      </c>
      <c r="N14" s="29" t="s">
        <v>967</v>
      </c>
      <c r="O14" s="33" t="s">
        <v>34</v>
      </c>
      <c r="P14" s="340" t="s">
        <v>230</v>
      </c>
    </row>
    <row r="15" spans="1:16" ht="24" x14ac:dyDescent="0.2">
      <c r="A15" s="43" t="s">
        <v>26</v>
      </c>
      <c r="B15" s="43" t="s">
        <v>3040</v>
      </c>
      <c r="C15" s="75"/>
      <c r="D15" s="31" t="s">
        <v>3041</v>
      </c>
      <c r="E15" s="31" t="s">
        <v>3042</v>
      </c>
      <c r="F15" s="29" t="s">
        <v>3043</v>
      </c>
      <c r="G15" s="29" t="s">
        <v>268</v>
      </c>
      <c r="H15" s="88" t="s">
        <v>126</v>
      </c>
      <c r="I15" s="36">
        <v>20000</v>
      </c>
      <c r="J15" s="34"/>
      <c r="K15" s="34"/>
      <c r="L15" s="34"/>
      <c r="M15" s="29" t="s">
        <v>33</v>
      </c>
      <c r="N15" s="29" t="s">
        <v>967</v>
      </c>
      <c r="O15" s="33" t="s">
        <v>34</v>
      </c>
      <c r="P15" s="335" t="s">
        <v>36</v>
      </c>
    </row>
    <row r="16" spans="1:16" ht="24" x14ac:dyDescent="0.2">
      <c r="A16" s="43" t="s">
        <v>26</v>
      </c>
      <c r="B16" s="43" t="s">
        <v>3044</v>
      </c>
      <c r="C16" s="75"/>
      <c r="D16" s="31" t="s">
        <v>3045</v>
      </c>
      <c r="E16" s="31" t="s">
        <v>3042</v>
      </c>
      <c r="F16" s="29" t="s">
        <v>3046</v>
      </c>
      <c r="G16" s="29" t="s">
        <v>292</v>
      </c>
      <c r="H16" s="88" t="s">
        <v>126</v>
      </c>
      <c r="I16" s="36">
        <v>20000</v>
      </c>
      <c r="J16" s="36"/>
      <c r="K16" s="36"/>
      <c r="L16" s="36"/>
      <c r="M16" s="29" t="s">
        <v>33</v>
      </c>
      <c r="N16" s="29" t="s">
        <v>967</v>
      </c>
      <c r="O16" s="33" t="s">
        <v>34</v>
      </c>
      <c r="P16" s="335" t="s">
        <v>36</v>
      </c>
    </row>
    <row r="17" spans="1:16" ht="48" x14ac:dyDescent="0.2">
      <c r="A17" s="43" t="s">
        <v>64</v>
      </c>
      <c r="B17" s="43" t="s">
        <v>3047</v>
      </c>
      <c r="C17" s="75"/>
      <c r="D17" s="31" t="s">
        <v>3048</v>
      </c>
      <c r="E17" s="31" t="s">
        <v>3049</v>
      </c>
      <c r="F17" s="29" t="s">
        <v>3050</v>
      </c>
      <c r="G17" s="29" t="s">
        <v>297</v>
      </c>
      <c r="H17" s="88" t="s">
        <v>164</v>
      </c>
      <c r="I17" s="36">
        <v>55000</v>
      </c>
      <c r="J17" s="36"/>
      <c r="K17" s="36"/>
      <c r="L17" s="36"/>
      <c r="M17" s="29" t="s">
        <v>33</v>
      </c>
      <c r="N17" s="29" t="s">
        <v>967</v>
      </c>
      <c r="O17" s="33" t="s">
        <v>34</v>
      </c>
      <c r="P17" s="335" t="s">
        <v>36</v>
      </c>
    </row>
    <row r="18" spans="1:16" ht="72" x14ac:dyDescent="0.2">
      <c r="A18" s="95" t="s">
        <v>26</v>
      </c>
      <c r="B18" s="95" t="s">
        <v>3051</v>
      </c>
      <c r="C18" s="110"/>
      <c r="D18" s="116" t="s">
        <v>3052</v>
      </c>
      <c r="E18" s="116" t="s">
        <v>3053</v>
      </c>
      <c r="F18" s="97" t="s">
        <v>3054</v>
      </c>
      <c r="G18" s="97" t="s">
        <v>3055</v>
      </c>
      <c r="H18" s="88" t="s">
        <v>32</v>
      </c>
      <c r="I18" s="145">
        <v>600000</v>
      </c>
      <c r="J18" s="145"/>
      <c r="K18" s="145"/>
      <c r="L18" s="145"/>
      <c r="M18" s="29" t="s">
        <v>33</v>
      </c>
      <c r="N18" s="29" t="s">
        <v>967</v>
      </c>
      <c r="O18" s="33" t="s">
        <v>34</v>
      </c>
      <c r="P18" s="335" t="s">
        <v>36</v>
      </c>
    </row>
    <row r="19" spans="1:16" ht="120" x14ac:dyDescent="0.2">
      <c r="A19" s="43" t="s">
        <v>26</v>
      </c>
      <c r="B19" s="43" t="s">
        <v>3056</v>
      </c>
      <c r="C19" s="75"/>
      <c r="D19" s="31" t="s">
        <v>3057</v>
      </c>
      <c r="E19" s="31" t="s">
        <v>3058</v>
      </c>
      <c r="F19" s="29" t="s">
        <v>3059</v>
      </c>
      <c r="G19" s="29" t="s">
        <v>3060</v>
      </c>
      <c r="H19" s="88" t="s">
        <v>32</v>
      </c>
      <c r="I19" s="44">
        <v>210000</v>
      </c>
      <c r="J19" s="34"/>
      <c r="K19" s="34"/>
      <c r="L19" s="34"/>
      <c r="M19" s="29" t="s">
        <v>33</v>
      </c>
      <c r="N19" s="29" t="s">
        <v>967</v>
      </c>
      <c r="O19" s="33" t="s">
        <v>34</v>
      </c>
      <c r="P19" s="337" t="s">
        <v>72</v>
      </c>
    </row>
    <row r="20" spans="1:16" s="242" customFormat="1" ht="84" x14ac:dyDescent="0.2">
      <c r="A20" s="95" t="s">
        <v>64</v>
      </c>
      <c r="B20" s="95" t="s">
        <v>3061</v>
      </c>
      <c r="C20" s="110"/>
      <c r="D20" s="31" t="s">
        <v>3062</v>
      </c>
      <c r="E20" s="116" t="s">
        <v>3063</v>
      </c>
      <c r="F20" s="29" t="s">
        <v>3064</v>
      </c>
      <c r="G20" s="97" t="s">
        <v>3065</v>
      </c>
      <c r="H20" s="88" t="s">
        <v>685</v>
      </c>
      <c r="I20" s="115">
        <v>25000</v>
      </c>
      <c r="J20" s="91"/>
      <c r="K20" s="91"/>
      <c r="L20" s="91"/>
      <c r="M20" s="29" t="s">
        <v>33</v>
      </c>
      <c r="N20" s="29" t="s">
        <v>967</v>
      </c>
      <c r="O20" s="33" t="s">
        <v>34</v>
      </c>
      <c r="P20" s="335" t="s">
        <v>36</v>
      </c>
    </row>
    <row r="21" spans="1:16" s="242" customFormat="1" ht="72" x14ac:dyDescent="0.2">
      <c r="A21" s="95" t="s">
        <v>64</v>
      </c>
      <c r="B21" s="95" t="s">
        <v>3066</v>
      </c>
      <c r="C21" s="110"/>
      <c r="D21" s="116" t="s">
        <v>3067</v>
      </c>
      <c r="E21" s="116" t="s">
        <v>3068</v>
      </c>
      <c r="F21" s="29" t="s">
        <v>3069</v>
      </c>
      <c r="G21" s="97" t="s">
        <v>384</v>
      </c>
      <c r="H21" s="88" t="s">
        <v>350</v>
      </c>
      <c r="I21" s="115">
        <v>30000</v>
      </c>
      <c r="J21" s="145"/>
      <c r="K21" s="145"/>
      <c r="L21" s="145"/>
      <c r="M21" s="29" t="s">
        <v>33</v>
      </c>
      <c r="N21" s="29" t="s">
        <v>967</v>
      </c>
      <c r="O21" s="69" t="s">
        <v>881</v>
      </c>
      <c r="P21" s="335" t="s">
        <v>36</v>
      </c>
    </row>
    <row r="22" spans="1:16" s="242" customFormat="1" ht="48" x14ac:dyDescent="0.2">
      <c r="A22" s="95" t="s">
        <v>26</v>
      </c>
      <c r="B22" s="95" t="s">
        <v>3070</v>
      </c>
      <c r="C22" s="110"/>
      <c r="D22" s="116" t="s">
        <v>3071</v>
      </c>
      <c r="E22" s="116" t="s">
        <v>3072</v>
      </c>
      <c r="F22" s="97" t="s">
        <v>3073</v>
      </c>
      <c r="G22" s="97" t="s">
        <v>3074</v>
      </c>
      <c r="H22" s="88" t="s">
        <v>114</v>
      </c>
      <c r="I22" s="145">
        <v>60000</v>
      </c>
      <c r="J22" s="36"/>
      <c r="K22" s="36"/>
      <c r="L22" s="36"/>
      <c r="M22" s="29" t="s">
        <v>33</v>
      </c>
      <c r="N22" s="29" t="s">
        <v>967</v>
      </c>
      <c r="O22" s="33" t="s">
        <v>34</v>
      </c>
      <c r="P22" s="335" t="s">
        <v>36</v>
      </c>
    </row>
    <row r="23" spans="1:16" s="242" customFormat="1" ht="36" x14ac:dyDescent="0.2">
      <c r="A23" s="95" t="s">
        <v>64</v>
      </c>
      <c r="B23" s="43" t="s">
        <v>3075</v>
      </c>
      <c r="C23" s="110"/>
      <c r="D23" s="116" t="s">
        <v>3076</v>
      </c>
      <c r="E23" s="116" t="s">
        <v>3077</v>
      </c>
      <c r="F23" s="97" t="s">
        <v>3078</v>
      </c>
      <c r="G23" s="97" t="s">
        <v>3079</v>
      </c>
      <c r="H23" s="88" t="s">
        <v>108</v>
      </c>
      <c r="I23" s="145">
        <v>20000</v>
      </c>
      <c r="J23" s="145"/>
      <c r="K23" s="145"/>
      <c r="L23" s="145"/>
      <c r="M23" s="29" t="s">
        <v>33</v>
      </c>
      <c r="N23" s="79" t="s">
        <v>967</v>
      </c>
      <c r="O23" s="79"/>
      <c r="P23" s="337" t="s">
        <v>72</v>
      </c>
    </row>
    <row r="24" spans="1:16" s="242" customFormat="1" ht="84" x14ac:dyDescent="0.2">
      <c r="A24" s="95" t="s">
        <v>64</v>
      </c>
      <c r="B24" s="95" t="s">
        <v>3080</v>
      </c>
      <c r="C24" s="110"/>
      <c r="D24" s="116" t="s">
        <v>3081</v>
      </c>
      <c r="E24" s="116" t="s">
        <v>3082</v>
      </c>
      <c r="F24" s="97" t="s">
        <v>3083</v>
      </c>
      <c r="G24" s="97" t="s">
        <v>3079</v>
      </c>
      <c r="H24" s="88" t="s">
        <v>70</v>
      </c>
      <c r="I24" s="145">
        <v>9000</v>
      </c>
      <c r="J24" s="145"/>
      <c r="K24" s="145"/>
      <c r="L24" s="145"/>
      <c r="M24" s="79" t="s">
        <v>71</v>
      </c>
      <c r="N24" s="79" t="s">
        <v>967</v>
      </c>
      <c r="O24" s="79"/>
      <c r="P24" s="337" t="s">
        <v>72</v>
      </c>
    </row>
    <row r="25" spans="1:16" s="242" customFormat="1" ht="108" x14ac:dyDescent="0.2">
      <c r="A25" s="95" t="s">
        <v>26</v>
      </c>
      <c r="B25" s="95" t="s">
        <v>3084</v>
      </c>
      <c r="C25" s="95"/>
      <c r="D25" s="116" t="s">
        <v>3085</v>
      </c>
      <c r="E25" s="116" t="s">
        <v>3086</v>
      </c>
      <c r="F25" s="97" t="s">
        <v>3087</v>
      </c>
      <c r="G25" s="97" t="s">
        <v>3088</v>
      </c>
      <c r="H25" s="88" t="s">
        <v>340</v>
      </c>
      <c r="I25" s="145">
        <v>100000</v>
      </c>
      <c r="J25" s="36"/>
      <c r="K25" s="36"/>
      <c r="L25" s="36"/>
      <c r="M25" s="29" t="s">
        <v>33</v>
      </c>
      <c r="N25" s="29" t="s">
        <v>967</v>
      </c>
      <c r="O25" s="33" t="s">
        <v>34</v>
      </c>
      <c r="P25" s="335" t="s">
        <v>36</v>
      </c>
    </row>
    <row r="26" spans="1:16" ht="60" x14ac:dyDescent="0.2">
      <c r="A26" s="95" t="s">
        <v>26</v>
      </c>
      <c r="B26" s="95" t="s">
        <v>3089</v>
      </c>
      <c r="C26" s="110"/>
      <c r="D26" s="116" t="s">
        <v>3090</v>
      </c>
      <c r="E26" s="116" t="s">
        <v>3091</v>
      </c>
      <c r="F26" s="97" t="s">
        <v>3092</v>
      </c>
      <c r="G26" s="97" t="s">
        <v>3093</v>
      </c>
      <c r="H26" s="88" t="s">
        <v>114</v>
      </c>
      <c r="I26" s="145">
        <v>100000</v>
      </c>
      <c r="J26" s="145"/>
      <c r="K26" s="145"/>
      <c r="L26" s="145"/>
      <c r="M26" s="29" t="s">
        <v>33</v>
      </c>
      <c r="N26" s="29" t="s">
        <v>967</v>
      </c>
      <c r="O26" s="33" t="s">
        <v>34</v>
      </c>
      <c r="P26" s="335" t="s">
        <v>36</v>
      </c>
    </row>
    <row r="27" spans="1:16" s="57" customFormat="1" ht="48" x14ac:dyDescent="0.25">
      <c r="A27" s="95" t="s">
        <v>26</v>
      </c>
      <c r="B27" s="95" t="s">
        <v>3094</v>
      </c>
      <c r="C27" s="243"/>
      <c r="D27" s="116" t="s">
        <v>3095</v>
      </c>
      <c r="E27" s="116" t="s">
        <v>3096</v>
      </c>
      <c r="F27" s="97" t="s">
        <v>3097</v>
      </c>
      <c r="G27" s="97" t="s">
        <v>3098</v>
      </c>
      <c r="H27" s="88" t="s">
        <v>32</v>
      </c>
      <c r="I27" s="145">
        <v>250000</v>
      </c>
      <c r="J27" s="157"/>
      <c r="K27" s="157"/>
      <c r="L27" s="157"/>
      <c r="M27" s="29" t="s">
        <v>33</v>
      </c>
      <c r="N27" s="29" t="s">
        <v>967</v>
      </c>
      <c r="O27" s="33" t="s">
        <v>34</v>
      </c>
      <c r="P27" s="335" t="s">
        <v>36</v>
      </c>
    </row>
    <row r="28" spans="1:16" ht="24" x14ac:dyDescent="0.2">
      <c r="A28" s="126" t="s">
        <v>26</v>
      </c>
      <c r="B28" s="95" t="s">
        <v>3099</v>
      </c>
      <c r="C28" s="110"/>
      <c r="D28" s="116" t="s">
        <v>3100</v>
      </c>
      <c r="E28" s="116" t="s">
        <v>3101</v>
      </c>
      <c r="F28" s="97" t="s">
        <v>3102</v>
      </c>
      <c r="G28" s="97" t="s">
        <v>528</v>
      </c>
      <c r="H28" s="88" t="s">
        <v>685</v>
      </c>
      <c r="I28" s="145">
        <v>342000</v>
      </c>
      <c r="J28" s="36"/>
      <c r="K28" s="36"/>
      <c r="L28" s="36"/>
      <c r="M28" s="29" t="s">
        <v>33</v>
      </c>
      <c r="N28" s="69" t="s">
        <v>967</v>
      </c>
      <c r="O28" s="69" t="s">
        <v>34</v>
      </c>
      <c r="P28" s="335" t="s">
        <v>36</v>
      </c>
    </row>
    <row r="29" spans="1:16" ht="36" x14ac:dyDescent="0.2">
      <c r="A29" s="42" t="s">
        <v>64</v>
      </c>
      <c r="B29" s="43" t="s">
        <v>3103</v>
      </c>
      <c r="C29" s="75"/>
      <c r="D29" s="31" t="s">
        <v>3104</v>
      </c>
      <c r="E29" s="31" t="s">
        <v>3105</v>
      </c>
      <c r="F29" s="29" t="s">
        <v>3106</v>
      </c>
      <c r="G29" s="29" t="s">
        <v>528</v>
      </c>
      <c r="H29" s="88" t="s">
        <v>32</v>
      </c>
      <c r="I29" s="36">
        <v>30000</v>
      </c>
      <c r="J29" s="36"/>
      <c r="K29" s="36"/>
      <c r="L29" s="36"/>
      <c r="M29" s="29" t="s">
        <v>33</v>
      </c>
      <c r="N29" s="69" t="s">
        <v>967</v>
      </c>
      <c r="O29" s="69" t="s">
        <v>34</v>
      </c>
      <c r="P29" s="335" t="s">
        <v>36</v>
      </c>
    </row>
    <row r="30" spans="1:16" ht="36" x14ac:dyDescent="0.2">
      <c r="A30" s="43" t="s">
        <v>26</v>
      </c>
      <c r="B30" s="43" t="s">
        <v>3107</v>
      </c>
      <c r="C30" s="75"/>
      <c r="D30" s="31" t="s">
        <v>3108</v>
      </c>
      <c r="E30" s="31" t="s">
        <v>3109</v>
      </c>
      <c r="F30" s="29" t="s">
        <v>3110</v>
      </c>
      <c r="G30" s="29" t="s">
        <v>214</v>
      </c>
      <c r="H30" s="88" t="s">
        <v>164</v>
      </c>
      <c r="I30" s="36">
        <v>100000</v>
      </c>
      <c r="J30" s="36"/>
      <c r="K30" s="36"/>
      <c r="L30" s="36"/>
      <c r="M30" s="29" t="s">
        <v>33</v>
      </c>
      <c r="N30" s="69" t="s">
        <v>967</v>
      </c>
      <c r="O30" s="69" t="s">
        <v>34</v>
      </c>
      <c r="P30" s="335" t="s">
        <v>36</v>
      </c>
    </row>
    <row r="31" spans="1:16" ht="48" x14ac:dyDescent="0.2">
      <c r="A31" s="43" t="s">
        <v>26</v>
      </c>
      <c r="B31" s="43" t="s">
        <v>3111</v>
      </c>
      <c r="C31" s="75"/>
      <c r="D31" s="31" t="s">
        <v>3112</v>
      </c>
      <c r="E31" s="31" t="s">
        <v>3113</v>
      </c>
      <c r="F31" s="29" t="s">
        <v>3114</v>
      </c>
      <c r="G31" s="29" t="s">
        <v>214</v>
      </c>
      <c r="H31" s="88" t="s">
        <v>126</v>
      </c>
      <c r="I31" s="36">
        <v>70000</v>
      </c>
      <c r="J31" s="36"/>
      <c r="K31" s="36"/>
      <c r="L31" s="36"/>
      <c r="M31" s="29" t="s">
        <v>33</v>
      </c>
      <c r="N31" s="29" t="s">
        <v>967</v>
      </c>
      <c r="O31" s="33" t="s">
        <v>34</v>
      </c>
      <c r="P31" s="335" t="s">
        <v>36</v>
      </c>
    </row>
    <row r="32" spans="1:16" ht="24" x14ac:dyDescent="0.2">
      <c r="A32" s="43" t="s">
        <v>26</v>
      </c>
      <c r="B32" s="43" t="s">
        <v>3115</v>
      </c>
      <c r="C32" s="75"/>
      <c r="D32" s="31" t="s">
        <v>3116</v>
      </c>
      <c r="E32" s="31" t="s">
        <v>3117</v>
      </c>
      <c r="F32" s="29" t="s">
        <v>3118</v>
      </c>
      <c r="G32" s="29" t="s">
        <v>3119</v>
      </c>
      <c r="H32" s="88" t="s">
        <v>32</v>
      </c>
      <c r="I32" s="36">
        <v>50000</v>
      </c>
      <c r="J32" s="36"/>
      <c r="K32" s="36"/>
      <c r="L32" s="36"/>
      <c r="M32" s="29" t="s">
        <v>33</v>
      </c>
      <c r="N32" s="29" t="s">
        <v>967</v>
      </c>
      <c r="O32" s="29" t="s">
        <v>34</v>
      </c>
      <c r="P32" s="335" t="s">
        <v>36</v>
      </c>
    </row>
    <row r="33" spans="1:16" ht="36" x14ac:dyDescent="0.2">
      <c r="A33" s="69" t="s">
        <v>26</v>
      </c>
      <c r="B33" s="43" t="s">
        <v>3120</v>
      </c>
      <c r="C33" s="75"/>
      <c r="D33" s="31" t="s">
        <v>3121</v>
      </c>
      <c r="E33" s="31" t="s">
        <v>3122</v>
      </c>
      <c r="F33" s="29" t="s">
        <v>3123</v>
      </c>
      <c r="G33" s="29" t="s">
        <v>3124</v>
      </c>
      <c r="H33" s="88" t="s">
        <v>120</v>
      </c>
      <c r="I33" s="36">
        <v>100000</v>
      </c>
      <c r="J33" s="36"/>
      <c r="K33" s="36"/>
      <c r="L33" s="36"/>
      <c r="M33" s="29" t="s">
        <v>33</v>
      </c>
      <c r="N33" s="29" t="s">
        <v>967</v>
      </c>
      <c r="O33" s="33" t="s">
        <v>34</v>
      </c>
      <c r="P33" s="335" t="s">
        <v>36</v>
      </c>
    </row>
    <row r="34" spans="1:16" ht="24" x14ac:dyDescent="0.2">
      <c r="A34" s="95" t="s">
        <v>64</v>
      </c>
      <c r="B34" s="95" t="s">
        <v>3125</v>
      </c>
      <c r="C34" s="110"/>
      <c r="D34" s="116" t="s">
        <v>3126</v>
      </c>
      <c r="E34" s="116" t="s">
        <v>3127</v>
      </c>
      <c r="F34" s="97" t="s">
        <v>3128</v>
      </c>
      <c r="G34" s="97" t="s">
        <v>3119</v>
      </c>
      <c r="H34" s="88" t="s">
        <v>200</v>
      </c>
      <c r="I34" s="145">
        <v>25000</v>
      </c>
      <c r="J34" s="36"/>
      <c r="K34" s="36"/>
      <c r="L34" s="36"/>
      <c r="M34" s="79" t="s">
        <v>71</v>
      </c>
      <c r="N34" s="79" t="s">
        <v>967</v>
      </c>
      <c r="O34" s="97"/>
      <c r="P34" s="335" t="s">
        <v>36</v>
      </c>
    </row>
    <row r="35" spans="1:16" s="360" customFormat="1" ht="60" x14ac:dyDescent="0.2">
      <c r="A35" s="95" t="s">
        <v>26</v>
      </c>
      <c r="B35" s="95" t="s">
        <v>3129</v>
      </c>
      <c r="C35" s="110"/>
      <c r="D35" s="96" t="s">
        <v>3130</v>
      </c>
      <c r="E35" s="116" t="s">
        <v>3131</v>
      </c>
      <c r="F35" s="97" t="s">
        <v>3132</v>
      </c>
      <c r="G35" s="97" t="s">
        <v>3133</v>
      </c>
      <c r="H35" s="88" t="s">
        <v>285</v>
      </c>
      <c r="I35" s="115">
        <v>165000</v>
      </c>
      <c r="J35" s="36"/>
      <c r="K35" s="36"/>
      <c r="L35" s="36"/>
      <c r="M35" s="29" t="s">
        <v>33</v>
      </c>
      <c r="N35" s="79" t="s">
        <v>967</v>
      </c>
      <c r="O35" s="95"/>
      <c r="P35" s="337" t="s">
        <v>72</v>
      </c>
    </row>
    <row r="36" spans="1:16" ht="24" x14ac:dyDescent="0.2">
      <c r="A36" s="95" t="s">
        <v>26</v>
      </c>
      <c r="B36" s="95" t="s">
        <v>3134</v>
      </c>
      <c r="C36" s="110"/>
      <c r="D36" s="116" t="s">
        <v>3135</v>
      </c>
      <c r="E36" s="116" t="s">
        <v>3136</v>
      </c>
      <c r="F36" s="97" t="s">
        <v>3137</v>
      </c>
      <c r="G36" s="97" t="s">
        <v>3138</v>
      </c>
      <c r="H36" s="88" t="s">
        <v>730</v>
      </c>
      <c r="I36" s="145">
        <v>110000</v>
      </c>
      <c r="J36" s="244"/>
      <c r="K36" s="244"/>
      <c r="L36" s="244"/>
      <c r="M36" s="29" t="s">
        <v>33</v>
      </c>
      <c r="N36" s="29" t="s">
        <v>967</v>
      </c>
      <c r="O36" s="33" t="s">
        <v>34</v>
      </c>
      <c r="P36" s="337" t="s">
        <v>72</v>
      </c>
    </row>
    <row r="37" spans="1:16" ht="36" x14ac:dyDescent="0.2">
      <c r="A37" s="126" t="s">
        <v>26</v>
      </c>
      <c r="B37" s="95" t="s">
        <v>3139</v>
      </c>
      <c r="C37" s="110"/>
      <c r="D37" s="116" t="s">
        <v>3140</v>
      </c>
      <c r="E37" s="116" t="s">
        <v>3141</v>
      </c>
      <c r="F37" s="97" t="s">
        <v>3142</v>
      </c>
      <c r="G37" s="97" t="s">
        <v>3143</v>
      </c>
      <c r="H37" s="88" t="s">
        <v>108</v>
      </c>
      <c r="I37" s="145">
        <v>60000</v>
      </c>
      <c r="J37" s="36"/>
      <c r="K37" s="36"/>
      <c r="L37" s="36"/>
      <c r="M37" s="29" t="s">
        <v>33</v>
      </c>
      <c r="N37" s="29" t="s">
        <v>967</v>
      </c>
      <c r="O37" s="33" t="s">
        <v>34</v>
      </c>
      <c r="P37" s="337" t="s">
        <v>72</v>
      </c>
    </row>
    <row r="38" spans="1:16" ht="84" x14ac:dyDescent="0.2">
      <c r="A38" s="43" t="s">
        <v>26</v>
      </c>
      <c r="B38" s="43" t="s">
        <v>3144</v>
      </c>
      <c r="C38" s="43"/>
      <c r="D38" s="31" t="s">
        <v>3145</v>
      </c>
      <c r="E38" s="31" t="s">
        <v>3146</v>
      </c>
      <c r="F38" s="29" t="s">
        <v>3147</v>
      </c>
      <c r="G38" s="97" t="s">
        <v>3148</v>
      </c>
      <c r="H38" s="88" t="s">
        <v>108</v>
      </c>
      <c r="I38" s="34">
        <v>130000</v>
      </c>
      <c r="J38" s="36"/>
      <c r="K38" s="36"/>
      <c r="L38" s="36"/>
      <c r="M38" s="29" t="s">
        <v>33</v>
      </c>
      <c r="N38" s="97" t="s">
        <v>3149</v>
      </c>
      <c r="O38" s="29" t="s">
        <v>3150</v>
      </c>
      <c r="P38" s="337" t="s">
        <v>72</v>
      </c>
    </row>
    <row r="39" spans="1:16" ht="60" x14ac:dyDescent="0.2">
      <c r="A39" s="43" t="s">
        <v>26</v>
      </c>
      <c r="B39" s="43" t="s">
        <v>3151</v>
      </c>
      <c r="C39" s="75"/>
      <c r="D39" s="31" t="s">
        <v>3152</v>
      </c>
      <c r="E39" s="31" t="s">
        <v>3153</v>
      </c>
      <c r="F39" s="29" t="s">
        <v>3154</v>
      </c>
      <c r="G39" s="29" t="s">
        <v>3155</v>
      </c>
      <c r="H39" s="88" t="s">
        <v>90</v>
      </c>
      <c r="I39" s="36">
        <v>150000</v>
      </c>
      <c r="J39" s="36"/>
      <c r="K39" s="36"/>
      <c r="L39" s="36"/>
      <c r="M39" s="29" t="s">
        <v>33</v>
      </c>
      <c r="N39" s="29" t="s">
        <v>3149</v>
      </c>
      <c r="O39" s="29" t="s">
        <v>3150</v>
      </c>
      <c r="P39" s="337" t="s">
        <v>72</v>
      </c>
    </row>
    <row r="40" spans="1:16" ht="36" x14ac:dyDescent="0.2">
      <c r="A40" s="95" t="s">
        <v>26</v>
      </c>
      <c r="B40" s="95" t="s">
        <v>3156</v>
      </c>
      <c r="C40" s="110"/>
      <c r="D40" s="116" t="s">
        <v>3157</v>
      </c>
      <c r="E40" s="116" t="s">
        <v>3158</v>
      </c>
      <c r="F40" s="97" t="s">
        <v>3159</v>
      </c>
      <c r="G40" s="97" t="s">
        <v>3160</v>
      </c>
      <c r="H40" s="88">
        <v>2023</v>
      </c>
      <c r="I40" s="145">
        <v>50000</v>
      </c>
      <c r="J40" s="145"/>
      <c r="K40" s="145"/>
      <c r="L40" s="145"/>
      <c r="M40" s="29" t="s">
        <v>33</v>
      </c>
      <c r="N40" s="29" t="s">
        <v>967</v>
      </c>
      <c r="O40" s="29" t="s">
        <v>34</v>
      </c>
      <c r="P40" s="335" t="s">
        <v>36</v>
      </c>
    </row>
    <row r="41" spans="1:16" s="19" customFormat="1" ht="60" x14ac:dyDescent="0.25">
      <c r="A41" s="43" t="s">
        <v>64</v>
      </c>
      <c r="B41" s="43" t="s">
        <v>3161</v>
      </c>
      <c r="C41" s="75"/>
      <c r="D41" s="107" t="s">
        <v>3162</v>
      </c>
      <c r="E41" s="107" t="s">
        <v>3163</v>
      </c>
      <c r="F41" s="69" t="s">
        <v>3164</v>
      </c>
      <c r="G41" s="29" t="s">
        <v>782</v>
      </c>
      <c r="H41" s="88" t="s">
        <v>108</v>
      </c>
      <c r="I41" s="194" t="s">
        <v>84</v>
      </c>
      <c r="J41" s="36"/>
      <c r="K41" s="36"/>
      <c r="L41" s="36"/>
      <c r="M41" s="79" t="s">
        <v>71</v>
      </c>
      <c r="N41" s="69" t="s">
        <v>967</v>
      </c>
      <c r="O41" s="29"/>
      <c r="P41" s="335" t="s">
        <v>36</v>
      </c>
    </row>
    <row r="42" spans="1:16" ht="72" x14ac:dyDescent="0.2">
      <c r="A42" s="95" t="s">
        <v>26</v>
      </c>
      <c r="B42" s="43" t="s">
        <v>3165</v>
      </c>
      <c r="C42" s="110"/>
      <c r="D42" s="116" t="s">
        <v>3166</v>
      </c>
      <c r="E42" s="116" t="s">
        <v>3167</v>
      </c>
      <c r="F42" s="97" t="s">
        <v>3168</v>
      </c>
      <c r="G42" s="328" t="s">
        <v>782</v>
      </c>
      <c r="H42" s="88" t="s">
        <v>153</v>
      </c>
      <c r="I42" s="145">
        <v>380000</v>
      </c>
      <c r="J42" s="145"/>
      <c r="K42" s="145"/>
      <c r="L42" s="145"/>
      <c r="M42" s="29" t="s">
        <v>33</v>
      </c>
      <c r="N42" s="29" t="s">
        <v>967</v>
      </c>
      <c r="O42" s="29" t="s">
        <v>34</v>
      </c>
      <c r="P42" s="337" t="s">
        <v>72</v>
      </c>
    </row>
    <row r="43" spans="1:16" ht="60" x14ac:dyDescent="0.2">
      <c r="A43" s="95" t="s">
        <v>26</v>
      </c>
      <c r="B43" s="95" t="s">
        <v>3169</v>
      </c>
      <c r="C43" s="110"/>
      <c r="D43" s="37" t="s">
        <v>3170</v>
      </c>
      <c r="E43" s="329" t="s">
        <v>3171</v>
      </c>
      <c r="F43" s="328" t="s">
        <v>3172</v>
      </c>
      <c r="G43" s="328" t="s">
        <v>3173</v>
      </c>
      <c r="H43" s="88" t="s">
        <v>32</v>
      </c>
      <c r="I43" s="115">
        <v>130000</v>
      </c>
      <c r="J43" s="145"/>
      <c r="K43" s="145"/>
      <c r="L43" s="145"/>
      <c r="M43" s="79" t="s">
        <v>71</v>
      </c>
      <c r="N43" s="29" t="s">
        <v>967</v>
      </c>
      <c r="O43" s="33" t="s">
        <v>34</v>
      </c>
      <c r="P43" s="335" t="s">
        <v>36</v>
      </c>
    </row>
    <row r="44" spans="1:16" s="242" customFormat="1" ht="48" x14ac:dyDescent="0.2">
      <c r="A44" s="95" t="s">
        <v>64</v>
      </c>
      <c r="B44" s="95" t="s">
        <v>3174</v>
      </c>
      <c r="C44" s="110"/>
      <c r="D44" s="329" t="s">
        <v>3175</v>
      </c>
      <c r="E44" s="116" t="s">
        <v>3176</v>
      </c>
      <c r="F44" s="97" t="s">
        <v>3177</v>
      </c>
      <c r="G44" s="328" t="s">
        <v>77</v>
      </c>
      <c r="H44" s="88" t="s">
        <v>304</v>
      </c>
      <c r="I44" s="115">
        <v>50000</v>
      </c>
      <c r="J44" s="36"/>
      <c r="K44" s="36"/>
      <c r="L44" s="36"/>
      <c r="M44" s="79" t="s">
        <v>71</v>
      </c>
      <c r="N44" s="79" t="s">
        <v>967</v>
      </c>
      <c r="O44" s="97"/>
      <c r="P44" s="337" t="s">
        <v>72</v>
      </c>
    </row>
    <row r="45" spans="1:16" s="175" customFormat="1" ht="60" x14ac:dyDescent="0.2">
      <c r="A45" s="126" t="s">
        <v>26</v>
      </c>
      <c r="B45" s="328" t="s">
        <v>3178</v>
      </c>
      <c r="C45" s="173"/>
      <c r="D45" s="329" t="s">
        <v>3179</v>
      </c>
      <c r="E45" s="329" t="s">
        <v>3180</v>
      </c>
      <c r="F45" s="245" t="s">
        <v>1494</v>
      </c>
      <c r="G45" s="328" t="s">
        <v>3181</v>
      </c>
      <c r="H45" s="88" t="s">
        <v>730</v>
      </c>
      <c r="I45" s="34" t="s">
        <v>84</v>
      </c>
      <c r="J45" s="34"/>
      <c r="K45" s="34"/>
      <c r="L45" s="34"/>
      <c r="M45" s="328" t="s">
        <v>71</v>
      </c>
      <c r="N45" s="328" t="s">
        <v>967</v>
      </c>
      <c r="O45" s="126"/>
      <c r="P45" s="337" t="s">
        <v>72</v>
      </c>
    </row>
    <row r="46" spans="1:16" s="132" customFormat="1" ht="96" x14ac:dyDescent="0.2">
      <c r="A46" s="42" t="s">
        <v>26</v>
      </c>
      <c r="B46" s="33" t="s">
        <v>3182</v>
      </c>
      <c r="C46" s="45"/>
      <c r="D46" s="37" t="s">
        <v>3183</v>
      </c>
      <c r="E46" s="37" t="s">
        <v>3184</v>
      </c>
      <c r="F46" s="245" t="s">
        <v>1494</v>
      </c>
      <c r="G46" s="33" t="s">
        <v>3185</v>
      </c>
      <c r="H46" s="88" t="s">
        <v>114</v>
      </c>
      <c r="I46" s="34" t="s">
        <v>84</v>
      </c>
      <c r="J46" s="34"/>
      <c r="K46" s="34"/>
      <c r="L46" s="34"/>
      <c r="M46" s="33" t="s">
        <v>71</v>
      </c>
      <c r="N46" s="33" t="s">
        <v>967</v>
      </c>
      <c r="O46" s="42"/>
      <c r="P46" s="335" t="s">
        <v>36</v>
      </c>
    </row>
    <row r="47" spans="1:16" s="132" customFormat="1" ht="60" x14ac:dyDescent="0.2">
      <c r="A47" s="42" t="s">
        <v>26</v>
      </c>
      <c r="B47" s="33" t="s">
        <v>3186</v>
      </c>
      <c r="C47" s="45"/>
      <c r="D47" s="37" t="s">
        <v>3187</v>
      </c>
      <c r="E47" s="37" t="s">
        <v>3188</v>
      </c>
      <c r="F47" s="245" t="s">
        <v>1494</v>
      </c>
      <c r="G47" s="33" t="s">
        <v>3189</v>
      </c>
      <c r="H47" s="88" t="s">
        <v>164</v>
      </c>
      <c r="I47" s="34" t="s">
        <v>84</v>
      </c>
      <c r="J47" s="34"/>
      <c r="K47" s="34"/>
      <c r="L47" s="34"/>
      <c r="M47" s="33" t="s">
        <v>71</v>
      </c>
      <c r="N47" s="33" t="s">
        <v>967</v>
      </c>
      <c r="O47" s="42"/>
      <c r="P47" s="335" t="s">
        <v>36</v>
      </c>
    </row>
    <row r="48" spans="1:16" s="132" customFormat="1" ht="48" x14ac:dyDescent="0.2">
      <c r="A48" s="42" t="s">
        <v>26</v>
      </c>
      <c r="B48" s="33" t="s">
        <v>3190</v>
      </c>
      <c r="C48" s="45"/>
      <c r="D48" s="37" t="s">
        <v>3191</v>
      </c>
      <c r="E48" s="37" t="s">
        <v>3192</v>
      </c>
      <c r="F48" s="245" t="s">
        <v>1494</v>
      </c>
      <c r="G48" s="33" t="s">
        <v>3193</v>
      </c>
      <c r="H48" s="88" t="s">
        <v>447</v>
      </c>
      <c r="I48" s="34" t="s">
        <v>84</v>
      </c>
      <c r="J48" s="34"/>
      <c r="K48" s="34"/>
      <c r="L48" s="34"/>
      <c r="M48" s="33" t="s">
        <v>71</v>
      </c>
      <c r="N48" s="33" t="s">
        <v>967</v>
      </c>
      <c r="O48" s="42"/>
      <c r="P48" s="335" t="s">
        <v>36</v>
      </c>
    </row>
    <row r="49" spans="1:16" s="132" customFormat="1" ht="72" x14ac:dyDescent="0.2">
      <c r="A49" s="42" t="s">
        <v>26</v>
      </c>
      <c r="B49" s="33" t="s">
        <v>3194</v>
      </c>
      <c r="C49" s="45"/>
      <c r="D49" s="37" t="s">
        <v>3195</v>
      </c>
      <c r="E49" s="37" t="s">
        <v>3196</v>
      </c>
      <c r="F49" s="245" t="s">
        <v>1494</v>
      </c>
      <c r="G49" s="33" t="s">
        <v>3197</v>
      </c>
      <c r="H49" s="88" t="s">
        <v>132</v>
      </c>
      <c r="I49" s="34">
        <v>40000</v>
      </c>
      <c r="J49" s="34"/>
      <c r="K49" s="34"/>
      <c r="L49" s="34"/>
      <c r="M49" s="33" t="s">
        <v>71</v>
      </c>
      <c r="N49" s="33" t="s">
        <v>967</v>
      </c>
      <c r="O49" s="42"/>
      <c r="P49" s="337" t="s">
        <v>72</v>
      </c>
    </row>
    <row r="50" spans="1:16" s="227" customFormat="1" ht="15.75" x14ac:dyDescent="0.25">
      <c r="A50" s="17" t="s">
        <v>3198</v>
      </c>
      <c r="B50" s="14" t="s">
        <v>3199</v>
      </c>
      <c r="C50" s="14"/>
      <c r="D50" s="14"/>
      <c r="E50" s="14"/>
      <c r="F50" s="14"/>
      <c r="G50" s="14"/>
      <c r="H50" s="14"/>
      <c r="I50" s="14"/>
      <c r="J50" s="14"/>
      <c r="K50" s="14"/>
      <c r="L50" s="14"/>
      <c r="M50" s="14"/>
      <c r="N50" s="14"/>
      <c r="O50" s="14"/>
      <c r="P50" s="14"/>
    </row>
    <row r="51" spans="1:16" s="242" customFormat="1" ht="144" x14ac:dyDescent="0.2">
      <c r="A51" s="95" t="s">
        <v>64</v>
      </c>
      <c r="B51" s="95" t="s">
        <v>3200</v>
      </c>
      <c r="C51" s="110"/>
      <c r="D51" s="329" t="s">
        <v>3201</v>
      </c>
      <c r="E51" s="329" t="s">
        <v>3202</v>
      </c>
      <c r="F51" s="328" t="s">
        <v>3203</v>
      </c>
      <c r="G51" s="328" t="s">
        <v>77</v>
      </c>
      <c r="H51" s="88" t="s">
        <v>108</v>
      </c>
      <c r="I51" s="198" t="s">
        <v>84</v>
      </c>
      <c r="J51" s="36"/>
      <c r="K51" s="36"/>
      <c r="L51" s="36"/>
      <c r="M51" s="79" t="s">
        <v>71</v>
      </c>
      <c r="N51" s="79" t="s">
        <v>967</v>
      </c>
      <c r="O51" s="79"/>
      <c r="P51" s="337" t="s">
        <v>72</v>
      </c>
    </row>
    <row r="52" spans="1:16" s="242" customFormat="1" ht="48" x14ac:dyDescent="0.2">
      <c r="A52" s="95" t="s">
        <v>64</v>
      </c>
      <c r="B52" s="95" t="s">
        <v>3204</v>
      </c>
      <c r="C52" s="110"/>
      <c r="D52" s="329" t="s">
        <v>3205</v>
      </c>
      <c r="E52" s="116" t="s">
        <v>3206</v>
      </c>
      <c r="F52" s="97" t="s">
        <v>3207</v>
      </c>
      <c r="G52" s="328" t="s">
        <v>77</v>
      </c>
      <c r="H52" s="88">
        <v>2022</v>
      </c>
      <c r="I52" s="198" t="s">
        <v>84</v>
      </c>
      <c r="J52" s="36"/>
      <c r="K52" s="36"/>
      <c r="L52" s="36"/>
      <c r="M52" s="79" t="s">
        <v>71</v>
      </c>
      <c r="N52" s="69" t="s">
        <v>967</v>
      </c>
      <c r="O52" s="79"/>
      <c r="P52" s="337" t="s">
        <v>72</v>
      </c>
    </row>
    <row r="53" spans="1:16" s="242" customFormat="1" ht="60" x14ac:dyDescent="0.2">
      <c r="A53" s="95" t="s">
        <v>64</v>
      </c>
      <c r="B53" s="95" t="s">
        <v>3208</v>
      </c>
      <c r="C53" s="110"/>
      <c r="D53" s="329" t="s">
        <v>3209</v>
      </c>
      <c r="E53" s="116" t="s">
        <v>3210</v>
      </c>
      <c r="F53" s="97" t="s">
        <v>3211</v>
      </c>
      <c r="G53" s="328" t="s">
        <v>77</v>
      </c>
      <c r="H53" s="88" t="s">
        <v>108</v>
      </c>
      <c r="I53" s="198" t="s">
        <v>84</v>
      </c>
      <c r="J53" s="65"/>
      <c r="K53" s="65"/>
      <c r="L53" s="65"/>
      <c r="M53" s="79" t="s">
        <v>71</v>
      </c>
      <c r="N53" s="79" t="s">
        <v>967</v>
      </c>
      <c r="O53" s="79" t="s">
        <v>1232</v>
      </c>
      <c r="P53" s="337" t="s">
        <v>72</v>
      </c>
    </row>
    <row r="54" spans="1:16" s="242" customFormat="1" ht="108" x14ac:dyDescent="0.2">
      <c r="A54" s="95" t="s">
        <v>64</v>
      </c>
      <c r="B54" s="95" t="s">
        <v>3212</v>
      </c>
      <c r="C54" s="110"/>
      <c r="D54" s="116" t="s">
        <v>3213</v>
      </c>
      <c r="E54" s="116" t="s">
        <v>3214</v>
      </c>
      <c r="F54" s="97" t="s">
        <v>3215</v>
      </c>
      <c r="G54" s="328" t="s">
        <v>77</v>
      </c>
      <c r="H54" s="88" t="s">
        <v>114</v>
      </c>
      <c r="I54" s="198" t="s">
        <v>84</v>
      </c>
      <c r="J54" s="65"/>
      <c r="K54" s="65"/>
      <c r="L54" s="65"/>
      <c r="M54" s="79" t="s">
        <v>71</v>
      </c>
      <c r="N54" s="79" t="s">
        <v>967</v>
      </c>
      <c r="O54" s="79" t="s">
        <v>1232</v>
      </c>
      <c r="P54" s="335" t="s">
        <v>36</v>
      </c>
    </row>
    <row r="55" spans="1:16" s="242" customFormat="1" ht="72" x14ac:dyDescent="0.2">
      <c r="A55" s="95" t="s">
        <v>64</v>
      </c>
      <c r="B55" s="95" t="s">
        <v>3216</v>
      </c>
      <c r="C55" s="116"/>
      <c r="D55" s="116" t="s">
        <v>3217</v>
      </c>
      <c r="E55" s="116" t="s">
        <v>3218</v>
      </c>
      <c r="F55" s="97" t="s">
        <v>3219</v>
      </c>
      <c r="G55" s="328" t="s">
        <v>77</v>
      </c>
      <c r="H55" s="88" t="s">
        <v>350</v>
      </c>
      <c r="I55" s="198" t="s">
        <v>84</v>
      </c>
      <c r="J55" s="65"/>
      <c r="K55" s="65"/>
      <c r="L55" s="65"/>
      <c r="M55" s="79" t="s">
        <v>71</v>
      </c>
      <c r="N55" s="79" t="s">
        <v>967</v>
      </c>
      <c r="O55" s="95"/>
      <c r="P55" s="337" t="s">
        <v>72</v>
      </c>
    </row>
    <row r="56" spans="1:16" s="246" customFormat="1" ht="60" x14ac:dyDescent="0.25">
      <c r="A56" s="95" t="s">
        <v>64</v>
      </c>
      <c r="B56" s="95" t="s">
        <v>3220</v>
      </c>
      <c r="C56" s="95"/>
      <c r="D56" s="116" t="s">
        <v>3221</v>
      </c>
      <c r="E56" s="116" t="s">
        <v>3222</v>
      </c>
      <c r="F56" s="97" t="s">
        <v>3223</v>
      </c>
      <c r="G56" s="328" t="s">
        <v>77</v>
      </c>
      <c r="H56" s="88" t="s">
        <v>350</v>
      </c>
      <c r="I56" s="115">
        <v>20000</v>
      </c>
      <c r="J56" s="65"/>
      <c r="K56" s="65"/>
      <c r="L56" s="65"/>
      <c r="M56" s="79" t="s">
        <v>71</v>
      </c>
      <c r="N56" s="79" t="s">
        <v>967</v>
      </c>
      <c r="O56" s="95"/>
      <c r="P56" s="337" t="s">
        <v>72</v>
      </c>
    </row>
    <row r="57" spans="1:16" s="19" customFormat="1" ht="60" x14ac:dyDescent="0.25">
      <c r="A57" s="43" t="s">
        <v>64</v>
      </c>
      <c r="B57" s="43" t="s">
        <v>3224</v>
      </c>
      <c r="C57" s="75"/>
      <c r="D57" s="31" t="s">
        <v>3225</v>
      </c>
      <c r="E57" s="31" t="s">
        <v>3226</v>
      </c>
      <c r="F57" s="29" t="s">
        <v>3227</v>
      </c>
      <c r="G57" s="33" t="s">
        <v>77</v>
      </c>
      <c r="H57" s="88">
        <v>2023</v>
      </c>
      <c r="I57" s="198" t="s">
        <v>84</v>
      </c>
      <c r="J57" s="65"/>
      <c r="K57" s="65"/>
      <c r="L57" s="65"/>
      <c r="M57" s="79" t="s">
        <v>71</v>
      </c>
      <c r="N57" s="79" t="s">
        <v>967</v>
      </c>
      <c r="O57" s="43"/>
      <c r="P57" s="337" t="s">
        <v>72</v>
      </c>
    </row>
    <row r="58" spans="1:16" ht="192" x14ac:dyDescent="0.2">
      <c r="A58" s="43" t="s">
        <v>323</v>
      </c>
      <c r="B58" s="69" t="s">
        <v>3228</v>
      </c>
      <c r="C58" s="75"/>
      <c r="D58" s="37" t="s">
        <v>3229</v>
      </c>
      <c r="E58" s="37" t="s">
        <v>3230</v>
      </c>
      <c r="F58" s="33" t="s">
        <v>3231</v>
      </c>
      <c r="G58" s="33" t="s">
        <v>1499</v>
      </c>
      <c r="H58" s="88" t="s">
        <v>730</v>
      </c>
      <c r="I58" s="198">
        <v>350000</v>
      </c>
      <c r="J58" s="65"/>
      <c r="K58" s="65"/>
      <c r="L58" s="65"/>
      <c r="M58" s="79" t="s">
        <v>33</v>
      </c>
      <c r="N58" s="29" t="s">
        <v>967</v>
      </c>
      <c r="O58" s="29" t="s">
        <v>34</v>
      </c>
      <c r="P58" s="335" t="s">
        <v>36</v>
      </c>
    </row>
    <row r="59" spans="1:16" s="181" customFormat="1" ht="72" x14ac:dyDescent="0.25">
      <c r="A59" s="126" t="s">
        <v>64</v>
      </c>
      <c r="B59" s="328" t="s">
        <v>3232</v>
      </c>
      <c r="C59" s="173"/>
      <c r="D59" s="329" t="s">
        <v>3233</v>
      </c>
      <c r="E59" s="329" t="s">
        <v>3234</v>
      </c>
      <c r="F59" s="33" t="s">
        <v>3235</v>
      </c>
      <c r="G59" s="33" t="s">
        <v>386</v>
      </c>
      <c r="H59" s="88" t="s">
        <v>164</v>
      </c>
      <c r="I59" s="34" t="s">
        <v>84</v>
      </c>
      <c r="J59" s="34"/>
      <c r="K59" s="34"/>
      <c r="L59" s="34"/>
      <c r="M59" s="328" t="s">
        <v>33</v>
      </c>
      <c r="N59" s="328" t="s">
        <v>967</v>
      </c>
      <c r="O59" s="33" t="s">
        <v>34</v>
      </c>
      <c r="P59" s="335" t="s">
        <v>36</v>
      </c>
    </row>
    <row r="60" spans="1:16" x14ac:dyDescent="0.2">
      <c r="A60" s="129"/>
      <c r="B60" s="19"/>
      <c r="C60" s="19"/>
      <c r="D60" s="129"/>
      <c r="E60" s="57"/>
      <c r="F60" s="57"/>
      <c r="G60" s="19"/>
      <c r="H60" s="19"/>
      <c r="I60" s="182">
        <f>SUM(I5:I59)</f>
        <v>5183000</v>
      </c>
      <c r="J60" s="241"/>
      <c r="K60" s="241"/>
      <c r="L60" s="241"/>
      <c r="M60" s="19"/>
    </row>
    <row r="61" spans="1:16" x14ac:dyDescent="0.2">
      <c r="A61" s="129"/>
      <c r="B61" s="19"/>
      <c r="C61" s="19"/>
      <c r="D61" s="129"/>
      <c r="E61" s="57"/>
      <c r="F61" s="57"/>
      <c r="G61" s="19"/>
      <c r="H61" s="19"/>
      <c r="I61" s="247" t="s">
        <v>1244</v>
      </c>
      <c r="J61" s="241"/>
      <c r="K61" s="241"/>
      <c r="L61" s="241"/>
      <c r="M61" s="19"/>
    </row>
  </sheetData>
  <autoFilter ref="A2:P2" xr:uid="{00000000-0009-0000-0000-000005000000}"/>
  <mergeCells count="7">
    <mergeCell ref="P1:P2"/>
    <mergeCell ref="A1:H1"/>
    <mergeCell ref="B3:P3"/>
    <mergeCell ref="B4:P4"/>
    <mergeCell ref="B50:P50"/>
    <mergeCell ref="I1:M1"/>
    <mergeCell ref="N1:O1"/>
  </mergeCells>
  <dataValidations count="2">
    <dataValidation type="list" allowBlank="1" showInputMessage="1" showErrorMessage="1" sqref="P51:P1048576" xr:uid="{00000000-0002-0000-0500-000000000000}">
      <formula1>$A$121:$A$124</formula1>
    </dataValidation>
    <dataValidation type="list" allowBlank="1" showInputMessage="1" showErrorMessage="1" errorTitle="Ievadīti nederīgi dati!" error="Ievadīti nederīgi dati, izvēlēties no nolaižamā saraksta!" promptTitle="Jāizvēlas!" prompt="Jāizvēlas!" sqref="H5:H49" xr:uid="{00000000-0002-0000-0500-000001000000}">
      <formula1>$A$127:$A$158</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kļūdaini dati!" error="Ievadīti kļūdaini dati, jāizvēlas no nolaižamā saraksta!" promptTitle="Jāizvēlas!" prompt="Jāizvēlas!" xr:uid="{00000000-0002-0000-0500-000002000000}">
          <x14:formula1>
            <xm:f>'C:\Users\Priekule\OneDrive - dkn.lv\IAS_AP_jauns\6_AP_2022-2027_apstiprinats\3.AP_DKN_RIP_aktualizacijas\[2_2023.12.xx_DKN_RIP_aktualizacija_Nr.2_preciz_uz_domi.xlsx]VALIDĀCIJAS'!#REF!</xm:f>
          </x14:formula1>
          <xm:sqref>H60:H1048576</xm:sqref>
        </x14:dataValidation>
        <x14:dataValidation type="list" allowBlank="1" showInputMessage="1" showErrorMessage="1" xr:uid="{00000000-0002-0000-0500-000003000000}">
          <x14:formula1>
            <xm:f>'C:\Users\Priekule\OneDrive - dkn.lv\IAS_AP_jauns\6_AP_2022-2027_apstiprinats\3.AP_DKN_RIP_aktualizacijas\[2_2023.12.xx_DKN_RIP_aktualizacija_Nr.2_preciz_uz_domi.xlsx]VALIDĀCIJAS'!#REF!</xm:f>
          </x14:formula1>
          <xm:sqref>P5:P49</xm:sqref>
        </x14:dataValidation>
        <x14:dataValidation type="list" allowBlank="1" showInputMessage="1" showErrorMessage="1" errorTitle="Ievadīti nederīgi dati!" error="Ievadīti nederīgi dati, izvēlēties no nolaižamā saraksta!" promptTitle="Jāizvēlas!" prompt="Jāizvēlas!" xr:uid="{00000000-0002-0000-0500-000004000000}">
          <x14:formula1>
            <xm:f>'C:\Users\Priekule\OneDrive - dkn.lv\IAS_AP_jauns\6_AP_2022-2027_apstiprinats\3.AP_DKN_RIP_aktualizacijas\[2_2023.12.xx_DKN_RIP_aktualizacija_Nr.2_preciz_uz_domi.xlsx]VALIDĀCIJAS'!#REF!</xm:f>
          </x14:formula1>
          <xm:sqref>H51:H59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2488-0712-4083-B53F-C6683FA2FD71}">
  <sheetPr>
    <tabColor theme="0" tint="-0.14993743705557422"/>
    <pageSetUpPr fitToPage="1"/>
  </sheetPr>
  <dimension ref="A1:P153"/>
  <sheetViews>
    <sheetView showGridLines="0" zoomScale="70" zoomScaleNormal="70" workbookViewId="0">
      <pane ySplit="2" topLeftCell="A3" activePane="bottomLeft" state="frozen"/>
      <selection activeCell="E12" sqref="E12"/>
      <selection pane="bottomLeft" activeCell="E12" sqref="E12"/>
    </sheetView>
  </sheetViews>
  <sheetFormatPr defaultColWidth="8.85546875" defaultRowHeight="12" x14ac:dyDescent="0.2"/>
  <cols>
    <col min="1" max="1" width="14.7109375" style="273" customWidth="1"/>
    <col min="2" max="2" width="11.7109375" style="268" customWidth="1"/>
    <col min="3" max="3" width="9.7109375" style="141" customWidth="1"/>
    <col min="4" max="4" width="30.7109375" style="274" customWidth="1"/>
    <col min="5" max="5" width="45.7109375" style="275" customWidth="1"/>
    <col min="6" max="6" width="30.7109375" style="275" customWidth="1"/>
    <col min="7" max="7" width="25.7109375" style="141" customWidth="1"/>
    <col min="8" max="8" width="14.7109375" style="141" customWidth="1"/>
    <col min="9" max="9" width="17.7109375" style="266" customWidth="1"/>
    <col min="10" max="12" width="16.7109375" style="276" hidden="1" customWidth="1"/>
    <col min="13" max="13" width="13.7109375" style="141" customWidth="1"/>
    <col min="14" max="15" width="21.7109375" style="273" customWidth="1"/>
    <col min="16" max="16" width="15.7109375" style="273" customWidth="1"/>
    <col min="17" max="16384" width="8.85546875" style="141"/>
  </cols>
  <sheetData>
    <row r="1" spans="1:16" s="212" customFormat="1" ht="28.9" customHeight="1" x14ac:dyDescent="0.25">
      <c r="A1" s="439" t="s">
        <v>3</v>
      </c>
      <c r="B1" s="439"/>
      <c r="C1" s="439"/>
      <c r="D1" s="439"/>
      <c r="E1" s="439"/>
      <c r="F1" s="439"/>
      <c r="G1" s="439"/>
      <c r="H1" s="439"/>
      <c r="I1" s="437" t="s">
        <v>4</v>
      </c>
      <c r="J1" s="439"/>
      <c r="K1" s="439"/>
      <c r="L1" s="439"/>
      <c r="M1" s="439"/>
      <c r="N1" s="439" t="s">
        <v>5</v>
      </c>
      <c r="O1" s="439"/>
      <c r="P1" s="439" t="s">
        <v>6</v>
      </c>
    </row>
    <row r="2" spans="1:16" s="249"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16" s="250" customFormat="1" ht="15.75" x14ac:dyDescent="0.25">
      <c r="A3" s="410" t="s">
        <v>2995</v>
      </c>
      <c r="B3" s="441" t="s">
        <v>2996</v>
      </c>
      <c r="C3" s="441"/>
      <c r="D3" s="441"/>
      <c r="E3" s="441"/>
      <c r="F3" s="441"/>
      <c r="G3" s="441"/>
      <c r="H3" s="441"/>
      <c r="I3" s="441"/>
      <c r="J3" s="441"/>
      <c r="K3" s="441"/>
      <c r="L3" s="441"/>
      <c r="M3" s="441"/>
      <c r="N3" s="441"/>
      <c r="O3" s="441"/>
      <c r="P3" s="441"/>
    </row>
    <row r="4" spans="1:16" s="364" customFormat="1" ht="15.75" x14ac:dyDescent="0.25">
      <c r="A4" s="411" t="s">
        <v>3236</v>
      </c>
      <c r="B4" s="440" t="s">
        <v>3237</v>
      </c>
      <c r="C4" s="440"/>
      <c r="D4" s="440"/>
      <c r="E4" s="440"/>
      <c r="F4" s="440"/>
      <c r="G4" s="440"/>
      <c r="H4" s="440"/>
      <c r="I4" s="440"/>
      <c r="J4" s="440"/>
      <c r="K4" s="440"/>
      <c r="L4" s="440"/>
      <c r="M4" s="440"/>
      <c r="N4" s="440"/>
      <c r="O4" s="440"/>
      <c r="P4" s="440"/>
    </row>
    <row r="5" spans="1:16" s="223" customFormat="1" ht="132" x14ac:dyDescent="0.2">
      <c r="A5" s="92" t="s">
        <v>64</v>
      </c>
      <c r="B5" s="92" t="s">
        <v>3238</v>
      </c>
      <c r="C5" s="258"/>
      <c r="D5" s="258" t="s">
        <v>3239</v>
      </c>
      <c r="E5" s="258" t="s">
        <v>3240</v>
      </c>
      <c r="F5" s="92" t="s">
        <v>3241</v>
      </c>
      <c r="G5" s="92" t="s">
        <v>77</v>
      </c>
      <c r="H5" s="415" t="s">
        <v>304</v>
      </c>
      <c r="I5" s="427">
        <v>300000</v>
      </c>
      <c r="J5" s="428"/>
      <c r="K5" s="428"/>
      <c r="L5" s="428"/>
      <c r="M5" s="92" t="s">
        <v>71</v>
      </c>
      <c r="N5" s="92" t="s">
        <v>1584</v>
      </c>
      <c r="O5" s="92"/>
      <c r="P5" s="429" t="s">
        <v>36</v>
      </c>
    </row>
    <row r="6" spans="1:16" s="223" customFormat="1" ht="252" x14ac:dyDescent="0.2">
      <c r="A6" s="384" t="s">
        <v>64</v>
      </c>
      <c r="B6" s="384" t="s">
        <v>3242</v>
      </c>
      <c r="C6" s="385"/>
      <c r="D6" s="385" t="s">
        <v>3243</v>
      </c>
      <c r="E6" s="385" t="s">
        <v>3244</v>
      </c>
      <c r="F6" s="384" t="s">
        <v>3245</v>
      </c>
      <c r="G6" s="384" t="s">
        <v>77</v>
      </c>
      <c r="H6" s="374" t="s">
        <v>304</v>
      </c>
      <c r="I6" s="386">
        <v>500000</v>
      </c>
      <c r="J6" s="387"/>
      <c r="K6" s="387"/>
      <c r="L6" s="387"/>
      <c r="M6" s="384" t="s">
        <v>71</v>
      </c>
      <c r="N6" s="384" t="s">
        <v>1584</v>
      </c>
      <c r="O6" s="384" t="s">
        <v>404</v>
      </c>
      <c r="P6" s="316" t="s">
        <v>72</v>
      </c>
    </row>
    <row r="7" spans="1:16" ht="48" x14ac:dyDescent="0.2">
      <c r="A7" s="29" t="s">
        <v>64</v>
      </c>
      <c r="B7" s="29" t="s">
        <v>3246</v>
      </c>
      <c r="C7" s="37"/>
      <c r="D7" s="31" t="s">
        <v>3247</v>
      </c>
      <c r="E7" s="37" t="s">
        <v>3248</v>
      </c>
      <c r="F7" s="33" t="s">
        <v>3249</v>
      </c>
      <c r="G7" s="33" t="s">
        <v>77</v>
      </c>
      <c r="H7" s="88" t="s">
        <v>70</v>
      </c>
      <c r="I7" s="34" t="s">
        <v>84</v>
      </c>
      <c r="J7" s="91"/>
      <c r="K7" s="91"/>
      <c r="L7" s="91"/>
      <c r="M7" s="29" t="s">
        <v>71</v>
      </c>
      <c r="N7" s="29" t="s">
        <v>1584</v>
      </c>
      <c r="O7" s="29" t="s">
        <v>404</v>
      </c>
      <c r="P7" s="358" t="s">
        <v>121</v>
      </c>
    </row>
    <row r="8" spans="1:16" ht="108" x14ac:dyDescent="0.2">
      <c r="A8" s="29" t="s">
        <v>323</v>
      </c>
      <c r="B8" s="29" t="s">
        <v>3250</v>
      </c>
      <c r="C8" s="54"/>
      <c r="D8" s="37" t="s">
        <v>3251</v>
      </c>
      <c r="E8" s="37" t="s">
        <v>3252</v>
      </c>
      <c r="F8" s="33" t="s">
        <v>3253</v>
      </c>
      <c r="G8" s="29" t="s">
        <v>466</v>
      </c>
      <c r="H8" s="88" t="s">
        <v>70</v>
      </c>
      <c r="I8" s="36">
        <v>16554000</v>
      </c>
      <c r="J8" s="91"/>
      <c r="K8" s="91">
        <v>500000</v>
      </c>
      <c r="L8" s="91"/>
      <c r="M8" s="29" t="s">
        <v>3254</v>
      </c>
      <c r="N8" s="29" t="s">
        <v>1584</v>
      </c>
      <c r="O8" s="29" t="s">
        <v>3255</v>
      </c>
      <c r="P8" s="337" t="s">
        <v>72</v>
      </c>
    </row>
    <row r="9" spans="1:16" s="253" customFormat="1" ht="96" x14ac:dyDescent="0.2">
      <c r="A9" s="33" t="s">
        <v>323</v>
      </c>
      <c r="B9" s="29" t="s">
        <v>3256</v>
      </c>
      <c r="C9" s="252"/>
      <c r="D9" s="31" t="s">
        <v>3257</v>
      </c>
      <c r="E9" s="31" t="s">
        <v>3258</v>
      </c>
      <c r="F9" s="29" t="s">
        <v>3259</v>
      </c>
      <c r="G9" s="33" t="s">
        <v>466</v>
      </c>
      <c r="H9" s="88" t="s">
        <v>70</v>
      </c>
      <c r="I9" s="36">
        <v>150000</v>
      </c>
      <c r="J9" s="91"/>
      <c r="K9" s="91"/>
      <c r="L9" s="91"/>
      <c r="M9" s="29" t="s">
        <v>71</v>
      </c>
      <c r="N9" s="29" t="s">
        <v>3260</v>
      </c>
      <c r="O9" s="29" t="s">
        <v>3261</v>
      </c>
      <c r="P9" s="337" t="s">
        <v>72</v>
      </c>
    </row>
    <row r="10" spans="1:16" s="223" customFormat="1" ht="96" x14ac:dyDescent="0.2">
      <c r="A10" s="29" t="s">
        <v>64</v>
      </c>
      <c r="B10" s="29" t="s">
        <v>3262</v>
      </c>
      <c r="C10" s="31"/>
      <c r="D10" s="31" t="s">
        <v>3263</v>
      </c>
      <c r="E10" s="37" t="s">
        <v>3264</v>
      </c>
      <c r="F10" s="33" t="s">
        <v>3265</v>
      </c>
      <c r="G10" s="29" t="s">
        <v>77</v>
      </c>
      <c r="H10" s="88" t="s">
        <v>70</v>
      </c>
      <c r="I10" s="36">
        <v>500000</v>
      </c>
      <c r="J10" s="145"/>
      <c r="K10" s="145"/>
      <c r="L10" s="145"/>
      <c r="M10" s="29" t="s">
        <v>33</v>
      </c>
      <c r="N10" s="29" t="s">
        <v>1584</v>
      </c>
      <c r="O10" s="29"/>
      <c r="P10" s="350" t="s">
        <v>72</v>
      </c>
    </row>
    <row r="11" spans="1:16" s="223" customFormat="1" ht="60" x14ac:dyDescent="0.2">
      <c r="A11" s="29" t="s">
        <v>64</v>
      </c>
      <c r="B11" s="29" t="s">
        <v>3266</v>
      </c>
      <c r="C11" s="31"/>
      <c r="D11" s="31" t="s">
        <v>3267</v>
      </c>
      <c r="E11" s="31" t="s">
        <v>3268</v>
      </c>
      <c r="F11" s="29" t="s">
        <v>3269</v>
      </c>
      <c r="G11" s="29" t="s">
        <v>77</v>
      </c>
      <c r="H11" s="88" t="s">
        <v>70</v>
      </c>
      <c r="I11" s="34" t="s">
        <v>84</v>
      </c>
      <c r="J11" s="145"/>
      <c r="K11" s="145"/>
      <c r="L11" s="145"/>
      <c r="M11" s="29" t="s">
        <v>71</v>
      </c>
      <c r="N11" s="29" t="s">
        <v>1584</v>
      </c>
      <c r="O11" s="33" t="s">
        <v>1232</v>
      </c>
      <c r="P11" s="336" t="s">
        <v>72</v>
      </c>
    </row>
    <row r="12" spans="1:16" ht="84" x14ac:dyDescent="0.2">
      <c r="A12" s="29" t="s">
        <v>64</v>
      </c>
      <c r="B12" s="29" t="s">
        <v>3270</v>
      </c>
      <c r="C12" s="31"/>
      <c r="D12" s="31" t="s">
        <v>3271</v>
      </c>
      <c r="E12" s="107" t="s">
        <v>3272</v>
      </c>
      <c r="F12" s="69" t="s">
        <v>3273</v>
      </c>
      <c r="G12" s="29" t="s">
        <v>77</v>
      </c>
      <c r="H12" s="88" t="s">
        <v>304</v>
      </c>
      <c r="I12" s="36">
        <v>45000</v>
      </c>
      <c r="J12" s="145"/>
      <c r="K12" s="145"/>
      <c r="L12" s="145"/>
      <c r="M12" s="29" t="s">
        <v>71</v>
      </c>
      <c r="N12" s="29" t="s">
        <v>1584</v>
      </c>
      <c r="O12" s="29"/>
      <c r="P12" s="337" t="s">
        <v>72</v>
      </c>
    </row>
    <row r="13" spans="1:16" s="364" customFormat="1" ht="15.75" x14ac:dyDescent="0.25">
      <c r="A13" s="17" t="s">
        <v>3274</v>
      </c>
      <c r="B13" s="14" t="s">
        <v>3275</v>
      </c>
      <c r="C13" s="14"/>
      <c r="D13" s="14"/>
      <c r="E13" s="14"/>
      <c r="F13" s="14"/>
      <c r="G13" s="14"/>
      <c r="H13" s="14"/>
      <c r="I13" s="14"/>
      <c r="J13" s="14"/>
      <c r="K13" s="14"/>
      <c r="L13" s="14"/>
      <c r="M13" s="14"/>
      <c r="N13" s="14"/>
      <c r="O13" s="14"/>
      <c r="P13" s="11"/>
    </row>
    <row r="14" spans="1:16" s="223" customFormat="1" ht="144" x14ac:dyDescent="0.2">
      <c r="A14" s="29" t="s">
        <v>64</v>
      </c>
      <c r="B14" s="29" t="s">
        <v>3276</v>
      </c>
      <c r="C14" s="31"/>
      <c r="D14" s="31" t="s">
        <v>3277</v>
      </c>
      <c r="E14" s="31" t="s">
        <v>3278</v>
      </c>
      <c r="F14" s="29" t="s">
        <v>3279</v>
      </c>
      <c r="G14" s="29" t="s">
        <v>77</v>
      </c>
      <c r="H14" s="88" t="s">
        <v>730</v>
      </c>
      <c r="I14" s="34" t="s">
        <v>84</v>
      </c>
      <c r="J14" s="145"/>
      <c r="K14" s="145"/>
      <c r="L14" s="145"/>
      <c r="M14" s="29" t="s">
        <v>71</v>
      </c>
      <c r="N14" s="29" t="s">
        <v>1584</v>
      </c>
      <c r="O14" s="29"/>
      <c r="P14" s="351" t="s">
        <v>230</v>
      </c>
    </row>
    <row r="15" spans="1:16" s="223" customFormat="1" ht="48" x14ac:dyDescent="0.2">
      <c r="A15" s="29" t="s">
        <v>64</v>
      </c>
      <c r="B15" s="97" t="s">
        <v>3280</v>
      </c>
      <c r="C15" s="116"/>
      <c r="D15" s="116" t="s">
        <v>3281</v>
      </c>
      <c r="E15" s="116" t="s">
        <v>3282</v>
      </c>
      <c r="F15" s="97" t="s">
        <v>3283</v>
      </c>
      <c r="G15" s="97" t="s">
        <v>77</v>
      </c>
      <c r="H15" s="88">
        <v>2022</v>
      </c>
      <c r="I15" s="34" t="s">
        <v>84</v>
      </c>
      <c r="J15" s="34"/>
      <c r="K15" s="34"/>
      <c r="L15" s="34"/>
      <c r="M15" s="29" t="s">
        <v>71</v>
      </c>
      <c r="N15" s="29" t="s">
        <v>1584</v>
      </c>
      <c r="O15" s="97" t="s">
        <v>404</v>
      </c>
      <c r="P15" s="350" t="s">
        <v>72</v>
      </c>
    </row>
    <row r="16" spans="1:16" s="223" customFormat="1" ht="48" x14ac:dyDescent="0.2">
      <c r="A16" s="29" t="s">
        <v>64</v>
      </c>
      <c r="B16" s="97" t="s">
        <v>3284</v>
      </c>
      <c r="C16" s="116"/>
      <c r="D16" s="116" t="s">
        <v>3285</v>
      </c>
      <c r="E16" s="116" t="s">
        <v>3286</v>
      </c>
      <c r="F16" s="97" t="s">
        <v>3287</v>
      </c>
      <c r="G16" s="97" t="s">
        <v>3288</v>
      </c>
      <c r="H16" s="88" t="s">
        <v>153</v>
      </c>
      <c r="I16" s="145">
        <v>25000</v>
      </c>
      <c r="J16" s="36"/>
      <c r="K16" s="36"/>
      <c r="L16" s="36"/>
      <c r="M16" s="29" t="s">
        <v>71</v>
      </c>
      <c r="N16" s="97" t="s">
        <v>34</v>
      </c>
      <c r="O16" s="97" t="s">
        <v>3289</v>
      </c>
      <c r="P16" s="350" t="s">
        <v>72</v>
      </c>
    </row>
    <row r="17" spans="1:16" s="223" customFormat="1" ht="48" x14ac:dyDescent="0.2">
      <c r="A17" s="29" t="s">
        <v>64</v>
      </c>
      <c r="B17" s="29" t="s">
        <v>3290</v>
      </c>
      <c r="C17" s="31"/>
      <c r="D17" s="31" t="s">
        <v>3291</v>
      </c>
      <c r="E17" s="31" t="s">
        <v>3292</v>
      </c>
      <c r="F17" s="29" t="s">
        <v>3293</v>
      </c>
      <c r="G17" s="33" t="s">
        <v>3294</v>
      </c>
      <c r="H17" s="88" t="s">
        <v>132</v>
      </c>
      <c r="I17" s="36">
        <v>50000</v>
      </c>
      <c r="J17" s="36"/>
      <c r="K17" s="36"/>
      <c r="L17" s="36"/>
      <c r="M17" s="29" t="s">
        <v>33</v>
      </c>
      <c r="N17" s="29" t="s">
        <v>34</v>
      </c>
      <c r="O17" s="29"/>
      <c r="P17" s="350" t="s">
        <v>72</v>
      </c>
    </row>
    <row r="18" spans="1:16" ht="72" x14ac:dyDescent="0.2">
      <c r="A18" s="29" t="s">
        <v>26</v>
      </c>
      <c r="B18" s="29" t="s">
        <v>3295</v>
      </c>
      <c r="C18" s="31"/>
      <c r="D18" s="31" t="s">
        <v>3296</v>
      </c>
      <c r="E18" s="31" t="s">
        <v>3297</v>
      </c>
      <c r="F18" s="29" t="s">
        <v>3298</v>
      </c>
      <c r="G18" s="33" t="s">
        <v>3299</v>
      </c>
      <c r="H18" s="88">
        <v>2025</v>
      </c>
      <c r="I18" s="36">
        <v>45000</v>
      </c>
      <c r="J18" s="36"/>
      <c r="K18" s="36"/>
      <c r="L18" s="36"/>
      <c r="M18" s="29" t="s">
        <v>71</v>
      </c>
      <c r="N18" s="29" t="s">
        <v>34</v>
      </c>
      <c r="O18" s="29" t="s">
        <v>3289</v>
      </c>
      <c r="P18" s="354" t="s">
        <v>4441</v>
      </c>
    </row>
    <row r="19" spans="1:16" s="223" customFormat="1" ht="60" x14ac:dyDescent="0.2">
      <c r="A19" s="29" t="s">
        <v>26</v>
      </c>
      <c r="B19" s="29" t="s">
        <v>3300</v>
      </c>
      <c r="C19" s="31"/>
      <c r="D19" s="37" t="s">
        <v>3301</v>
      </c>
      <c r="E19" s="37" t="s">
        <v>3302</v>
      </c>
      <c r="F19" s="33" t="s">
        <v>3303</v>
      </c>
      <c r="G19" s="29" t="s">
        <v>3304</v>
      </c>
      <c r="H19" s="88" t="s">
        <v>32</v>
      </c>
      <c r="I19" s="36">
        <v>70000</v>
      </c>
      <c r="J19" s="34"/>
      <c r="K19" s="34"/>
      <c r="L19" s="34"/>
      <c r="M19" s="29" t="s">
        <v>33</v>
      </c>
      <c r="N19" s="29" t="s">
        <v>34</v>
      </c>
      <c r="O19" s="29" t="s">
        <v>3289</v>
      </c>
      <c r="P19" s="335" t="s">
        <v>36</v>
      </c>
    </row>
    <row r="20" spans="1:16" s="223" customFormat="1" ht="72" x14ac:dyDescent="0.2">
      <c r="A20" s="29" t="s">
        <v>26</v>
      </c>
      <c r="B20" s="29" t="s">
        <v>3305</v>
      </c>
      <c r="C20" s="31"/>
      <c r="D20" s="37" t="s">
        <v>3306</v>
      </c>
      <c r="E20" s="37" t="s">
        <v>3307</v>
      </c>
      <c r="F20" s="33" t="s">
        <v>3308</v>
      </c>
      <c r="G20" s="29" t="s">
        <v>3309</v>
      </c>
      <c r="H20" s="88" t="s">
        <v>685</v>
      </c>
      <c r="I20" s="36">
        <v>70000</v>
      </c>
      <c r="J20" s="36"/>
      <c r="K20" s="36"/>
      <c r="L20" s="36"/>
      <c r="M20" s="29" t="s">
        <v>33</v>
      </c>
      <c r="N20" s="29" t="s">
        <v>34</v>
      </c>
      <c r="O20" s="29" t="s">
        <v>3289</v>
      </c>
      <c r="P20" s="335" t="s">
        <v>36</v>
      </c>
    </row>
    <row r="21" spans="1:16" s="223" customFormat="1" ht="72" x14ac:dyDescent="0.2">
      <c r="A21" s="29" t="s">
        <v>26</v>
      </c>
      <c r="B21" s="29" t="s">
        <v>3310</v>
      </c>
      <c r="C21" s="31"/>
      <c r="D21" s="37" t="s">
        <v>3311</v>
      </c>
      <c r="E21" s="37" t="s">
        <v>3307</v>
      </c>
      <c r="F21" s="33" t="s">
        <v>3312</v>
      </c>
      <c r="G21" s="29" t="s">
        <v>932</v>
      </c>
      <c r="H21" s="88" t="s">
        <v>132</v>
      </c>
      <c r="I21" s="36">
        <v>80000</v>
      </c>
      <c r="J21" s="36"/>
      <c r="K21" s="36"/>
      <c r="L21" s="36"/>
      <c r="M21" s="29" t="s">
        <v>33</v>
      </c>
      <c r="N21" s="29" t="s">
        <v>34</v>
      </c>
      <c r="O21" s="29" t="s">
        <v>3289</v>
      </c>
      <c r="P21" s="350" t="s">
        <v>72</v>
      </c>
    </row>
    <row r="22" spans="1:16" s="223" customFormat="1" ht="144" x14ac:dyDescent="0.2">
      <c r="A22" s="29" t="s">
        <v>64</v>
      </c>
      <c r="B22" s="29" t="s">
        <v>3313</v>
      </c>
      <c r="C22" s="31"/>
      <c r="D22" s="37" t="s">
        <v>3314</v>
      </c>
      <c r="E22" s="37" t="s">
        <v>3315</v>
      </c>
      <c r="F22" s="33" t="s">
        <v>3316</v>
      </c>
      <c r="G22" s="29" t="s">
        <v>3317</v>
      </c>
      <c r="H22" s="88" t="s">
        <v>32</v>
      </c>
      <c r="I22" s="36">
        <v>40000</v>
      </c>
      <c r="J22" s="36"/>
      <c r="K22" s="36"/>
      <c r="L22" s="36"/>
      <c r="M22" s="29" t="s">
        <v>33</v>
      </c>
      <c r="N22" s="29" t="s">
        <v>34</v>
      </c>
      <c r="O22" s="29" t="s">
        <v>3289</v>
      </c>
      <c r="P22" s="350" t="s">
        <v>72</v>
      </c>
    </row>
    <row r="23" spans="1:16" s="256" customFormat="1" ht="48" x14ac:dyDescent="0.2">
      <c r="A23" s="154" t="s">
        <v>64</v>
      </c>
      <c r="B23" s="154" t="s">
        <v>3318</v>
      </c>
      <c r="C23" s="150"/>
      <c r="D23" s="150" t="s">
        <v>3319</v>
      </c>
      <c r="E23" s="254" t="s">
        <v>3320</v>
      </c>
      <c r="F23" s="151" t="s">
        <v>3321</v>
      </c>
      <c r="G23" s="154" t="s">
        <v>3322</v>
      </c>
      <c r="H23" s="255" t="s">
        <v>90</v>
      </c>
      <c r="I23" s="153">
        <v>30000</v>
      </c>
      <c r="J23" s="153"/>
      <c r="K23" s="153"/>
      <c r="L23" s="153"/>
      <c r="M23" s="154" t="s">
        <v>33</v>
      </c>
      <c r="N23" s="154" t="s">
        <v>34</v>
      </c>
      <c r="O23" s="154" t="s">
        <v>3289</v>
      </c>
      <c r="P23" s="363" t="s">
        <v>36</v>
      </c>
    </row>
    <row r="24" spans="1:16" s="223" customFormat="1" ht="48" x14ac:dyDescent="0.2">
      <c r="A24" s="29" t="s">
        <v>64</v>
      </c>
      <c r="B24" s="29" t="s">
        <v>3323</v>
      </c>
      <c r="C24" s="31"/>
      <c r="D24" s="31" t="s">
        <v>3324</v>
      </c>
      <c r="E24" s="37" t="s">
        <v>3325</v>
      </c>
      <c r="F24" s="33" t="s">
        <v>3326</v>
      </c>
      <c r="G24" s="29" t="s">
        <v>3327</v>
      </c>
      <c r="H24" s="88" t="s">
        <v>90</v>
      </c>
      <c r="I24" s="36">
        <v>30000</v>
      </c>
      <c r="J24" s="36"/>
      <c r="K24" s="36"/>
      <c r="L24" s="36"/>
      <c r="M24" s="29" t="s">
        <v>33</v>
      </c>
      <c r="N24" s="29" t="s">
        <v>1584</v>
      </c>
      <c r="O24" s="29" t="s">
        <v>34</v>
      </c>
      <c r="P24" s="335" t="s">
        <v>36</v>
      </c>
    </row>
    <row r="25" spans="1:16" s="223" customFormat="1" ht="48" x14ac:dyDescent="0.2">
      <c r="A25" s="29" t="s">
        <v>64</v>
      </c>
      <c r="B25" s="29" t="s">
        <v>3328</v>
      </c>
      <c r="C25" s="31"/>
      <c r="D25" s="31" t="s">
        <v>3329</v>
      </c>
      <c r="E25" s="37" t="s">
        <v>3330</v>
      </c>
      <c r="F25" s="33" t="s">
        <v>3331</v>
      </c>
      <c r="G25" s="29" t="s">
        <v>3332</v>
      </c>
      <c r="H25" s="88" t="s">
        <v>153</v>
      </c>
      <c r="I25" s="36">
        <v>2000</v>
      </c>
      <c r="J25" s="36"/>
      <c r="K25" s="36"/>
      <c r="L25" s="36"/>
      <c r="M25" s="29" t="s">
        <v>33</v>
      </c>
      <c r="N25" s="29" t="s">
        <v>34</v>
      </c>
      <c r="O25" s="29" t="s">
        <v>3289</v>
      </c>
      <c r="P25" s="351" t="s">
        <v>230</v>
      </c>
    </row>
    <row r="26" spans="1:16" s="223" customFormat="1" ht="48" x14ac:dyDescent="0.2">
      <c r="A26" s="29" t="s">
        <v>64</v>
      </c>
      <c r="B26" s="29" t="s">
        <v>3333</v>
      </c>
      <c r="C26" s="31"/>
      <c r="D26" s="31" t="s">
        <v>3334</v>
      </c>
      <c r="E26" s="37" t="s">
        <v>3330</v>
      </c>
      <c r="F26" s="33" t="s">
        <v>3335</v>
      </c>
      <c r="G26" s="29" t="s">
        <v>3336</v>
      </c>
      <c r="H26" s="88" t="s">
        <v>153</v>
      </c>
      <c r="I26" s="36">
        <v>2000</v>
      </c>
      <c r="J26" s="36"/>
      <c r="K26" s="36"/>
      <c r="L26" s="36"/>
      <c r="M26" s="29" t="s">
        <v>33</v>
      </c>
      <c r="N26" s="29" t="s">
        <v>34</v>
      </c>
      <c r="O26" s="29" t="s">
        <v>3289</v>
      </c>
      <c r="P26" s="351" t="s">
        <v>230</v>
      </c>
    </row>
    <row r="27" spans="1:16" s="258" customFormat="1" ht="36" x14ac:dyDescent="0.25">
      <c r="A27" s="29" t="s">
        <v>26</v>
      </c>
      <c r="B27" s="29" t="s">
        <v>3337</v>
      </c>
      <c r="C27" s="31"/>
      <c r="D27" s="31" t="s">
        <v>3338</v>
      </c>
      <c r="E27" s="31" t="s">
        <v>3339</v>
      </c>
      <c r="F27" s="29" t="s">
        <v>3340</v>
      </c>
      <c r="G27" s="29" t="s">
        <v>77</v>
      </c>
      <c r="H27" s="88" t="s">
        <v>32</v>
      </c>
      <c r="I27" s="36">
        <v>60000</v>
      </c>
      <c r="J27" s="257"/>
      <c r="K27" s="257"/>
      <c r="L27" s="257"/>
      <c r="M27" s="29" t="s">
        <v>33</v>
      </c>
      <c r="N27" s="31" t="s">
        <v>34</v>
      </c>
      <c r="O27" s="29" t="s">
        <v>1584</v>
      </c>
      <c r="P27" s="335" t="s">
        <v>36</v>
      </c>
    </row>
    <row r="28" spans="1:16" s="223" customFormat="1" ht="192" x14ac:dyDescent="0.2">
      <c r="A28" s="29" t="s">
        <v>64</v>
      </c>
      <c r="B28" s="97" t="s">
        <v>3341</v>
      </c>
      <c r="C28" s="116"/>
      <c r="D28" s="329" t="s">
        <v>3342</v>
      </c>
      <c r="E28" s="329" t="s">
        <v>3343</v>
      </c>
      <c r="F28" s="328" t="s">
        <v>3344</v>
      </c>
      <c r="G28" s="328" t="s">
        <v>77</v>
      </c>
      <c r="H28" s="88" t="s">
        <v>70</v>
      </c>
      <c r="I28" s="145">
        <v>50000</v>
      </c>
      <c r="J28" s="36"/>
      <c r="K28" s="36"/>
      <c r="L28" s="36"/>
      <c r="M28" s="97" t="s">
        <v>33</v>
      </c>
      <c r="N28" s="29" t="s">
        <v>1584</v>
      </c>
      <c r="O28" s="97" t="s">
        <v>533</v>
      </c>
      <c r="P28" s="354" t="s">
        <v>4441</v>
      </c>
    </row>
    <row r="29" spans="1:16" s="223" customFormat="1" ht="48" x14ac:dyDescent="0.2">
      <c r="A29" s="29" t="s">
        <v>64</v>
      </c>
      <c r="B29" s="97" t="s">
        <v>3345</v>
      </c>
      <c r="C29" s="116"/>
      <c r="D29" s="116" t="s">
        <v>3346</v>
      </c>
      <c r="E29" s="116" t="s">
        <v>3347</v>
      </c>
      <c r="F29" s="97" t="s">
        <v>3348</v>
      </c>
      <c r="G29" s="97" t="s">
        <v>77</v>
      </c>
      <c r="H29" s="88" t="s">
        <v>108</v>
      </c>
      <c r="I29" s="145" t="s">
        <v>84</v>
      </c>
      <c r="J29" s="36"/>
      <c r="K29" s="36"/>
      <c r="L29" s="36"/>
      <c r="M29" s="29" t="s">
        <v>71</v>
      </c>
      <c r="N29" s="29" t="s">
        <v>1584</v>
      </c>
      <c r="O29" s="97" t="s">
        <v>404</v>
      </c>
      <c r="P29" s="351" t="s">
        <v>230</v>
      </c>
    </row>
    <row r="30" spans="1:16" ht="60" x14ac:dyDescent="0.2">
      <c r="A30" s="97" t="s">
        <v>26</v>
      </c>
      <c r="B30" s="97" t="s">
        <v>3349</v>
      </c>
      <c r="C30" s="259"/>
      <c r="D30" s="116" t="s">
        <v>3350</v>
      </c>
      <c r="E30" s="116" t="s">
        <v>3351</v>
      </c>
      <c r="F30" s="97" t="s">
        <v>3352</v>
      </c>
      <c r="G30" s="97" t="s">
        <v>3353</v>
      </c>
      <c r="H30" s="88" t="s">
        <v>304</v>
      </c>
      <c r="I30" s="145">
        <v>6500000</v>
      </c>
      <c r="J30" s="36"/>
      <c r="K30" s="36"/>
      <c r="L30" s="36"/>
      <c r="M30" s="97" t="s">
        <v>33</v>
      </c>
      <c r="N30" s="29" t="s">
        <v>1584</v>
      </c>
      <c r="O30" s="97" t="s">
        <v>1929</v>
      </c>
      <c r="P30" s="358" t="s">
        <v>121</v>
      </c>
    </row>
    <row r="31" spans="1:16" s="223" customFormat="1" ht="72" x14ac:dyDescent="0.2">
      <c r="A31" s="97" t="s">
        <v>26</v>
      </c>
      <c r="B31" s="97" t="s">
        <v>3354</v>
      </c>
      <c r="C31" s="329"/>
      <c r="D31" s="329" t="s">
        <v>3355</v>
      </c>
      <c r="E31" s="329" t="s">
        <v>3356</v>
      </c>
      <c r="F31" s="328" t="s">
        <v>3357</v>
      </c>
      <c r="G31" s="328" t="s">
        <v>3358</v>
      </c>
      <c r="H31" s="88" t="s">
        <v>32</v>
      </c>
      <c r="I31" s="78">
        <v>450000</v>
      </c>
      <c r="J31" s="36"/>
      <c r="K31" s="36"/>
      <c r="L31" s="36"/>
      <c r="M31" s="97" t="s">
        <v>33</v>
      </c>
      <c r="N31" s="29" t="s">
        <v>34</v>
      </c>
      <c r="O31" s="97" t="s">
        <v>3289</v>
      </c>
      <c r="P31" s="354" t="s">
        <v>4441</v>
      </c>
    </row>
    <row r="32" spans="1:16" ht="144" x14ac:dyDescent="0.2">
      <c r="A32" s="97" t="s">
        <v>26</v>
      </c>
      <c r="B32" s="97" t="s">
        <v>3359</v>
      </c>
      <c r="C32" s="116"/>
      <c r="D32" s="116" t="s">
        <v>3360</v>
      </c>
      <c r="E32" s="116" t="s">
        <v>3361</v>
      </c>
      <c r="F32" s="97" t="s">
        <v>3362</v>
      </c>
      <c r="G32" s="97" t="s">
        <v>3363</v>
      </c>
      <c r="H32" s="88" t="s">
        <v>70</v>
      </c>
      <c r="I32" s="145">
        <v>1500000</v>
      </c>
      <c r="J32" s="36"/>
      <c r="K32" s="36"/>
      <c r="L32" s="36"/>
      <c r="M32" s="97" t="s">
        <v>33</v>
      </c>
      <c r="N32" s="29" t="s">
        <v>1584</v>
      </c>
      <c r="O32" s="97" t="s">
        <v>1929</v>
      </c>
      <c r="P32" s="358" t="s">
        <v>121</v>
      </c>
    </row>
    <row r="33" spans="1:16" s="189" customFormat="1" ht="48" x14ac:dyDescent="0.2">
      <c r="A33" s="29" t="s">
        <v>26</v>
      </c>
      <c r="B33" s="29" t="s">
        <v>3364</v>
      </c>
      <c r="C33" s="31"/>
      <c r="D33" s="31" t="s">
        <v>3365</v>
      </c>
      <c r="E33" s="31" t="s">
        <v>3366</v>
      </c>
      <c r="F33" s="29" t="s">
        <v>3367</v>
      </c>
      <c r="G33" s="29" t="s">
        <v>3368</v>
      </c>
      <c r="H33" s="88" t="s">
        <v>90</v>
      </c>
      <c r="I33" s="34">
        <v>230000</v>
      </c>
      <c r="J33" s="36"/>
      <c r="K33" s="36"/>
      <c r="L33" s="36"/>
      <c r="M33" s="29" t="s">
        <v>33</v>
      </c>
      <c r="N33" s="29" t="s">
        <v>3369</v>
      </c>
      <c r="O33" s="29" t="s">
        <v>3370</v>
      </c>
      <c r="P33" s="350" t="s">
        <v>72</v>
      </c>
    </row>
    <row r="34" spans="1:16" ht="60" x14ac:dyDescent="0.2">
      <c r="A34" s="29" t="s">
        <v>64</v>
      </c>
      <c r="B34" s="29" t="s">
        <v>3371</v>
      </c>
      <c r="C34" s="31"/>
      <c r="D34" s="31" t="s">
        <v>3372</v>
      </c>
      <c r="E34" s="31" t="s">
        <v>3373</v>
      </c>
      <c r="F34" s="29" t="s">
        <v>3374</v>
      </c>
      <c r="G34" s="260" t="s">
        <v>3375</v>
      </c>
      <c r="H34" s="88" t="s">
        <v>32</v>
      </c>
      <c r="I34" s="36">
        <v>45000</v>
      </c>
      <c r="J34" s="36"/>
      <c r="K34" s="36"/>
      <c r="L34" s="36"/>
      <c r="M34" s="29" t="s">
        <v>33</v>
      </c>
      <c r="N34" s="29" t="s">
        <v>34</v>
      </c>
      <c r="O34" s="29" t="s">
        <v>3289</v>
      </c>
      <c r="P34" s="350" t="s">
        <v>72</v>
      </c>
    </row>
    <row r="35" spans="1:16" ht="48" x14ac:dyDescent="0.2">
      <c r="A35" s="29" t="s">
        <v>64</v>
      </c>
      <c r="B35" s="29" t="s">
        <v>3376</v>
      </c>
      <c r="C35" s="31"/>
      <c r="D35" s="37" t="s">
        <v>3377</v>
      </c>
      <c r="E35" s="31" t="s">
        <v>3378</v>
      </c>
      <c r="F35" s="29" t="s">
        <v>3379</v>
      </c>
      <c r="G35" s="29" t="s">
        <v>3380</v>
      </c>
      <c r="H35" s="88" t="s">
        <v>164</v>
      </c>
      <c r="I35" s="36">
        <v>45000</v>
      </c>
      <c r="J35" s="36"/>
      <c r="K35" s="36"/>
      <c r="L35" s="36"/>
      <c r="M35" s="29" t="s">
        <v>33</v>
      </c>
      <c r="N35" s="29" t="s">
        <v>34</v>
      </c>
      <c r="O35" s="29" t="s">
        <v>3289</v>
      </c>
      <c r="P35" s="358" t="s">
        <v>121</v>
      </c>
    </row>
    <row r="36" spans="1:16" ht="60" x14ac:dyDescent="0.2">
      <c r="A36" s="29" t="s">
        <v>64</v>
      </c>
      <c r="B36" s="29" t="s">
        <v>3381</v>
      </c>
      <c r="C36" s="31"/>
      <c r="D36" s="31" t="s">
        <v>3382</v>
      </c>
      <c r="E36" s="31" t="s">
        <v>3383</v>
      </c>
      <c r="F36" s="31" t="s">
        <v>3384</v>
      </c>
      <c r="G36" s="29" t="s">
        <v>3385</v>
      </c>
      <c r="H36" s="88" t="s">
        <v>164</v>
      </c>
      <c r="I36" s="36">
        <v>50000</v>
      </c>
      <c r="J36" s="261"/>
      <c r="K36" s="261"/>
      <c r="L36" s="261"/>
      <c r="M36" s="29" t="s">
        <v>33</v>
      </c>
      <c r="N36" s="29" t="s">
        <v>34</v>
      </c>
      <c r="O36" s="29" t="s">
        <v>3289</v>
      </c>
      <c r="P36" s="335" t="s">
        <v>36</v>
      </c>
    </row>
    <row r="37" spans="1:16" ht="48" x14ac:dyDescent="0.2">
      <c r="A37" s="29" t="s">
        <v>64</v>
      </c>
      <c r="B37" s="29" t="s">
        <v>3386</v>
      </c>
      <c r="C37" s="31"/>
      <c r="D37" s="31" t="s">
        <v>3387</v>
      </c>
      <c r="E37" s="31" t="s">
        <v>3388</v>
      </c>
      <c r="F37" s="29" t="s">
        <v>3389</v>
      </c>
      <c r="G37" s="29" t="s">
        <v>3336</v>
      </c>
      <c r="H37" s="88" t="s">
        <v>90</v>
      </c>
      <c r="I37" s="36">
        <v>40000</v>
      </c>
      <c r="J37" s="36"/>
      <c r="K37" s="36"/>
      <c r="L37" s="36"/>
      <c r="M37" s="29" t="s">
        <v>33</v>
      </c>
      <c r="N37" s="29" t="s">
        <v>34</v>
      </c>
      <c r="O37" s="29" t="s">
        <v>3289</v>
      </c>
      <c r="P37" s="354" t="s">
        <v>4441</v>
      </c>
    </row>
    <row r="38" spans="1:16" ht="192" x14ac:dyDescent="0.2">
      <c r="A38" s="29" t="s">
        <v>26</v>
      </c>
      <c r="B38" s="29" t="s">
        <v>3390</v>
      </c>
      <c r="C38" s="31"/>
      <c r="D38" s="31" t="s">
        <v>3391</v>
      </c>
      <c r="E38" s="31" t="s">
        <v>3392</v>
      </c>
      <c r="F38" s="29" t="s">
        <v>3393</v>
      </c>
      <c r="G38" s="29" t="s">
        <v>3394</v>
      </c>
      <c r="H38" s="88" t="s">
        <v>387</v>
      </c>
      <c r="I38" s="36">
        <v>280000</v>
      </c>
      <c r="J38" s="36"/>
      <c r="K38" s="36"/>
      <c r="L38" s="36"/>
      <c r="M38" s="29" t="s">
        <v>33</v>
      </c>
      <c r="N38" s="29" t="s">
        <v>34</v>
      </c>
      <c r="O38" s="29" t="s">
        <v>3289</v>
      </c>
      <c r="P38" s="335" t="s">
        <v>36</v>
      </c>
    </row>
    <row r="39" spans="1:16" ht="48" x14ac:dyDescent="0.2">
      <c r="A39" s="29" t="s">
        <v>64</v>
      </c>
      <c r="B39" s="29" t="s">
        <v>3395</v>
      </c>
      <c r="C39" s="31"/>
      <c r="D39" s="31" t="s">
        <v>3396</v>
      </c>
      <c r="E39" s="31" t="s">
        <v>3397</v>
      </c>
      <c r="F39" s="29" t="s">
        <v>3398</v>
      </c>
      <c r="G39" s="29" t="s">
        <v>3399</v>
      </c>
      <c r="H39" s="88" t="s">
        <v>90</v>
      </c>
      <c r="I39" s="36">
        <v>40000</v>
      </c>
      <c r="J39" s="36"/>
      <c r="K39" s="36"/>
      <c r="L39" s="36"/>
      <c r="M39" s="29" t="s">
        <v>33</v>
      </c>
      <c r="N39" s="29" t="s">
        <v>34</v>
      </c>
      <c r="O39" s="29" t="s">
        <v>3289</v>
      </c>
      <c r="P39" s="358" t="s">
        <v>121</v>
      </c>
    </row>
    <row r="40" spans="1:16" ht="48" x14ac:dyDescent="0.2">
      <c r="A40" s="29" t="s">
        <v>26</v>
      </c>
      <c r="B40" s="29" t="s">
        <v>3400</v>
      </c>
      <c r="C40" s="31"/>
      <c r="D40" s="31" t="s">
        <v>3401</v>
      </c>
      <c r="E40" s="31" t="s">
        <v>3402</v>
      </c>
      <c r="F40" s="29" t="s">
        <v>3403</v>
      </c>
      <c r="G40" s="29" t="s">
        <v>3404</v>
      </c>
      <c r="H40" s="88" t="s">
        <v>32</v>
      </c>
      <c r="I40" s="36">
        <v>90000</v>
      </c>
      <c r="J40" s="36"/>
      <c r="K40" s="36"/>
      <c r="L40" s="36"/>
      <c r="M40" s="29" t="s">
        <v>33</v>
      </c>
      <c r="N40" s="29" t="s">
        <v>34</v>
      </c>
      <c r="O40" s="29" t="s">
        <v>3289</v>
      </c>
      <c r="P40" s="335" t="s">
        <v>36</v>
      </c>
    </row>
    <row r="41" spans="1:16" ht="48" x14ac:dyDescent="0.2">
      <c r="A41" s="97" t="s">
        <v>26</v>
      </c>
      <c r="B41" s="97" t="s">
        <v>3405</v>
      </c>
      <c r="C41" s="116"/>
      <c r="D41" s="116" t="s">
        <v>3406</v>
      </c>
      <c r="E41" s="116" t="s">
        <v>3407</v>
      </c>
      <c r="F41" s="97" t="s">
        <v>3408</v>
      </c>
      <c r="G41" s="97" t="s">
        <v>3409</v>
      </c>
      <c r="H41" s="88">
        <v>2024</v>
      </c>
      <c r="I41" s="78">
        <v>50000</v>
      </c>
      <c r="J41" s="36"/>
      <c r="K41" s="36"/>
      <c r="L41" s="36"/>
      <c r="M41" s="97" t="s">
        <v>33</v>
      </c>
      <c r="N41" s="29" t="s">
        <v>34</v>
      </c>
      <c r="O41" s="97" t="s">
        <v>3289</v>
      </c>
      <c r="P41" s="358" t="s">
        <v>121</v>
      </c>
    </row>
    <row r="42" spans="1:16" ht="48" x14ac:dyDescent="0.2">
      <c r="A42" s="29" t="s">
        <v>64</v>
      </c>
      <c r="B42" s="29" t="s">
        <v>3410</v>
      </c>
      <c r="C42" s="116"/>
      <c r="D42" s="116" t="s">
        <v>3411</v>
      </c>
      <c r="E42" s="116" t="s">
        <v>3412</v>
      </c>
      <c r="F42" s="97" t="s">
        <v>3413</v>
      </c>
      <c r="G42" s="97" t="s">
        <v>3414</v>
      </c>
      <c r="H42" s="88" t="s">
        <v>153</v>
      </c>
      <c r="I42" s="78">
        <v>50000</v>
      </c>
      <c r="J42" s="145"/>
      <c r="K42" s="145"/>
      <c r="L42" s="145"/>
      <c r="M42" s="97" t="s">
        <v>33</v>
      </c>
      <c r="N42" s="29" t="s">
        <v>34</v>
      </c>
      <c r="O42" s="97" t="s">
        <v>3289</v>
      </c>
      <c r="P42" s="335" t="s">
        <v>36</v>
      </c>
    </row>
    <row r="43" spans="1:16" ht="84" x14ac:dyDescent="0.2">
      <c r="A43" s="29" t="s">
        <v>64</v>
      </c>
      <c r="B43" s="97" t="s">
        <v>3415</v>
      </c>
      <c r="C43" s="116"/>
      <c r="D43" s="116" t="s">
        <v>3416</v>
      </c>
      <c r="E43" s="116" t="s">
        <v>3417</v>
      </c>
      <c r="F43" s="97" t="s">
        <v>3418</v>
      </c>
      <c r="G43" s="328" t="s">
        <v>77</v>
      </c>
      <c r="H43" s="88" t="s">
        <v>70</v>
      </c>
      <c r="I43" s="78">
        <v>200000</v>
      </c>
      <c r="J43" s="145"/>
      <c r="K43" s="145"/>
      <c r="L43" s="145"/>
      <c r="M43" s="97" t="s">
        <v>71</v>
      </c>
      <c r="N43" s="29" t="s">
        <v>1584</v>
      </c>
      <c r="O43" s="97" t="s">
        <v>35</v>
      </c>
      <c r="P43" s="335" t="s">
        <v>36</v>
      </c>
    </row>
    <row r="44" spans="1:16" ht="48" x14ac:dyDescent="0.2">
      <c r="A44" s="29" t="s">
        <v>64</v>
      </c>
      <c r="B44" s="97" t="s">
        <v>3419</v>
      </c>
      <c r="C44" s="116"/>
      <c r="D44" s="116" t="s">
        <v>3420</v>
      </c>
      <c r="E44" s="329" t="s">
        <v>3347</v>
      </c>
      <c r="F44" s="328" t="s">
        <v>3421</v>
      </c>
      <c r="G44" s="97" t="s">
        <v>77</v>
      </c>
      <c r="H44" s="88" t="s">
        <v>108</v>
      </c>
      <c r="I44" s="145" t="s">
        <v>84</v>
      </c>
      <c r="J44" s="36"/>
      <c r="K44" s="36"/>
      <c r="L44" s="36"/>
      <c r="M44" s="97" t="s">
        <v>71</v>
      </c>
      <c r="N44" s="29" t="s">
        <v>1584</v>
      </c>
      <c r="O44" s="97" t="s">
        <v>404</v>
      </c>
      <c r="P44" s="335" t="s">
        <v>36</v>
      </c>
    </row>
    <row r="45" spans="1:16" ht="48" x14ac:dyDescent="0.2">
      <c r="A45" s="97" t="s">
        <v>26</v>
      </c>
      <c r="B45" s="97" t="s">
        <v>3422</v>
      </c>
      <c r="C45" s="116"/>
      <c r="D45" s="329" t="s">
        <v>3423</v>
      </c>
      <c r="E45" s="116" t="s">
        <v>3424</v>
      </c>
      <c r="F45" s="97" t="s">
        <v>3425</v>
      </c>
      <c r="G45" s="97" t="s">
        <v>528</v>
      </c>
      <c r="H45" s="88" t="s">
        <v>132</v>
      </c>
      <c r="I45" s="78">
        <v>300000</v>
      </c>
      <c r="J45" s="36"/>
      <c r="K45" s="36"/>
      <c r="L45" s="36"/>
      <c r="M45" s="97" t="s">
        <v>33</v>
      </c>
      <c r="N45" s="97" t="s">
        <v>34</v>
      </c>
      <c r="O45" s="97" t="s">
        <v>3289</v>
      </c>
      <c r="P45" s="335" t="s">
        <v>36</v>
      </c>
    </row>
    <row r="46" spans="1:16" ht="156" x14ac:dyDescent="0.2">
      <c r="A46" s="29" t="s">
        <v>64</v>
      </c>
      <c r="B46" s="29" t="s">
        <v>3426</v>
      </c>
      <c r="C46" s="31"/>
      <c r="D46" s="31" t="s">
        <v>3427</v>
      </c>
      <c r="E46" s="31" t="s">
        <v>3428</v>
      </c>
      <c r="F46" s="29" t="s">
        <v>3429</v>
      </c>
      <c r="G46" s="29" t="s">
        <v>782</v>
      </c>
      <c r="H46" s="88" t="s">
        <v>153</v>
      </c>
      <c r="I46" s="34">
        <v>15000</v>
      </c>
      <c r="J46" s="36"/>
      <c r="K46" s="36"/>
      <c r="L46" s="36"/>
      <c r="M46" s="29" t="s">
        <v>71</v>
      </c>
      <c r="N46" s="29" t="s">
        <v>34</v>
      </c>
      <c r="O46" s="29" t="s">
        <v>3289</v>
      </c>
      <c r="P46" s="335" t="s">
        <v>36</v>
      </c>
    </row>
    <row r="47" spans="1:16" ht="96" x14ac:dyDescent="0.2">
      <c r="A47" s="29" t="s">
        <v>26</v>
      </c>
      <c r="B47" s="29" t="s">
        <v>3430</v>
      </c>
      <c r="C47" s="31"/>
      <c r="D47" s="31" t="s">
        <v>3431</v>
      </c>
      <c r="E47" s="31" t="s">
        <v>3432</v>
      </c>
      <c r="F47" s="29" t="s">
        <v>3433</v>
      </c>
      <c r="G47" s="29" t="s">
        <v>3434</v>
      </c>
      <c r="H47" s="88" t="s">
        <v>90</v>
      </c>
      <c r="I47" s="36">
        <v>300000</v>
      </c>
      <c r="J47" s="36"/>
      <c r="K47" s="36"/>
      <c r="L47" s="36"/>
      <c r="M47" s="29" t="s">
        <v>33</v>
      </c>
      <c r="N47" s="29" t="s">
        <v>34</v>
      </c>
      <c r="O47" s="29" t="s">
        <v>3289</v>
      </c>
      <c r="P47" s="354" t="s">
        <v>4441</v>
      </c>
    </row>
    <row r="48" spans="1:16" s="223" customFormat="1" ht="48" x14ac:dyDescent="0.2">
      <c r="A48" s="29" t="s">
        <v>26</v>
      </c>
      <c r="B48" s="29" t="s">
        <v>3435</v>
      </c>
      <c r="C48" s="31"/>
      <c r="D48" s="31" t="s">
        <v>3436</v>
      </c>
      <c r="E48" s="31" t="s">
        <v>3437</v>
      </c>
      <c r="F48" s="29" t="s">
        <v>3438</v>
      </c>
      <c r="G48" s="29" t="s">
        <v>3439</v>
      </c>
      <c r="H48" s="88" t="s">
        <v>447</v>
      </c>
      <c r="I48" s="36">
        <v>20000</v>
      </c>
      <c r="J48" s="194"/>
      <c r="K48" s="194"/>
      <c r="L48" s="194"/>
      <c r="M48" s="29" t="s">
        <v>33</v>
      </c>
      <c r="N48" s="29" t="s">
        <v>34</v>
      </c>
      <c r="O48" s="29" t="s">
        <v>3289</v>
      </c>
      <c r="P48" s="358" t="s">
        <v>121</v>
      </c>
    </row>
    <row r="49" spans="1:16" ht="48" x14ac:dyDescent="0.2">
      <c r="A49" s="97" t="s">
        <v>26</v>
      </c>
      <c r="B49" s="97" t="s">
        <v>3440</v>
      </c>
      <c r="C49" s="116"/>
      <c r="D49" s="116" t="s">
        <v>3441</v>
      </c>
      <c r="E49" s="116" t="s">
        <v>3442</v>
      </c>
      <c r="F49" s="97" t="s">
        <v>3443</v>
      </c>
      <c r="G49" s="97" t="s">
        <v>3444</v>
      </c>
      <c r="H49" s="88" t="s">
        <v>108</v>
      </c>
      <c r="I49" s="145">
        <v>20000</v>
      </c>
      <c r="J49" s="194"/>
      <c r="K49" s="194"/>
      <c r="L49" s="194"/>
      <c r="M49" s="29" t="s">
        <v>33</v>
      </c>
      <c r="N49" s="97" t="s">
        <v>34</v>
      </c>
      <c r="O49" s="97" t="s">
        <v>3289</v>
      </c>
      <c r="P49" s="350" t="s">
        <v>72</v>
      </c>
    </row>
    <row r="50" spans="1:16" ht="84" x14ac:dyDescent="0.2">
      <c r="A50" s="97" t="s">
        <v>26</v>
      </c>
      <c r="B50" s="97" t="s">
        <v>3445</v>
      </c>
      <c r="C50" s="116"/>
      <c r="D50" s="116" t="s">
        <v>3446</v>
      </c>
      <c r="E50" s="116" t="s">
        <v>3447</v>
      </c>
      <c r="F50" s="97" t="s">
        <v>3448</v>
      </c>
      <c r="G50" s="251" t="s">
        <v>77</v>
      </c>
      <c r="H50" s="88" t="s">
        <v>108</v>
      </c>
      <c r="I50" s="145">
        <v>35000</v>
      </c>
      <c r="J50" s="194"/>
      <c r="K50" s="194"/>
      <c r="L50" s="194"/>
      <c r="M50" s="29" t="s">
        <v>33</v>
      </c>
      <c r="N50" s="29" t="s">
        <v>1584</v>
      </c>
      <c r="O50" s="97"/>
      <c r="P50" s="335" t="s">
        <v>36</v>
      </c>
    </row>
    <row r="51" spans="1:16" s="125" customFormat="1" ht="60" x14ac:dyDescent="0.25">
      <c r="A51" s="29" t="s">
        <v>64</v>
      </c>
      <c r="B51" s="97" t="s">
        <v>3449</v>
      </c>
      <c r="C51" s="116"/>
      <c r="D51" s="116" t="s">
        <v>3450</v>
      </c>
      <c r="E51" s="329" t="s">
        <v>3347</v>
      </c>
      <c r="F51" s="328" t="s">
        <v>3451</v>
      </c>
      <c r="G51" s="97" t="s">
        <v>77</v>
      </c>
      <c r="H51" s="88" t="s">
        <v>108</v>
      </c>
      <c r="I51" s="145" t="s">
        <v>84</v>
      </c>
      <c r="J51" s="194"/>
      <c r="K51" s="194"/>
      <c r="L51" s="194"/>
      <c r="M51" s="97" t="s">
        <v>71</v>
      </c>
      <c r="N51" s="29" t="s">
        <v>1584</v>
      </c>
      <c r="O51" s="97"/>
      <c r="P51" s="358" t="s">
        <v>121</v>
      </c>
    </row>
    <row r="52" spans="1:16" s="125" customFormat="1" ht="180" x14ac:dyDescent="0.25">
      <c r="A52" s="29" t="s">
        <v>64</v>
      </c>
      <c r="B52" s="97" t="s">
        <v>3452</v>
      </c>
      <c r="C52" s="77"/>
      <c r="D52" s="329" t="s">
        <v>3453</v>
      </c>
      <c r="E52" s="329" t="s">
        <v>3454</v>
      </c>
      <c r="F52" s="328" t="s">
        <v>3455</v>
      </c>
      <c r="G52" s="328" t="s">
        <v>3456</v>
      </c>
      <c r="H52" s="88" t="s">
        <v>304</v>
      </c>
      <c r="I52" s="78">
        <v>18000</v>
      </c>
      <c r="J52" s="194"/>
      <c r="K52" s="194"/>
      <c r="L52" s="194"/>
      <c r="M52" s="97" t="s">
        <v>33</v>
      </c>
      <c r="N52" s="97" t="s">
        <v>34</v>
      </c>
      <c r="O52" s="97" t="s">
        <v>3289</v>
      </c>
      <c r="P52" s="350" t="s">
        <v>72</v>
      </c>
    </row>
    <row r="53" spans="1:16" ht="84" x14ac:dyDescent="0.2">
      <c r="A53" s="29" t="s">
        <v>64</v>
      </c>
      <c r="B53" s="29" t="s">
        <v>3457</v>
      </c>
      <c r="C53" s="32"/>
      <c r="D53" s="37" t="s">
        <v>3458</v>
      </c>
      <c r="E53" s="31" t="s">
        <v>3459</v>
      </c>
      <c r="F53" s="29" t="s">
        <v>3460</v>
      </c>
      <c r="G53" s="29" t="s">
        <v>268</v>
      </c>
      <c r="H53" s="88" t="s">
        <v>730</v>
      </c>
      <c r="I53" s="34">
        <v>13000</v>
      </c>
      <c r="J53" s="194"/>
      <c r="K53" s="194"/>
      <c r="L53" s="194"/>
      <c r="M53" s="29" t="s">
        <v>33</v>
      </c>
      <c r="N53" s="29" t="s">
        <v>34</v>
      </c>
      <c r="O53" s="29" t="s">
        <v>3289</v>
      </c>
      <c r="P53" s="350" t="s">
        <v>72</v>
      </c>
    </row>
    <row r="54" spans="1:16" ht="84" x14ac:dyDescent="0.2">
      <c r="A54" s="29" t="s">
        <v>26</v>
      </c>
      <c r="B54" s="29" t="s">
        <v>3461</v>
      </c>
      <c r="C54" s="32"/>
      <c r="D54" s="37" t="s">
        <v>3462</v>
      </c>
      <c r="E54" s="31" t="s">
        <v>3463</v>
      </c>
      <c r="F54" s="33" t="s">
        <v>3464</v>
      </c>
      <c r="G54" s="29" t="s">
        <v>3465</v>
      </c>
      <c r="H54" s="88" t="s">
        <v>32</v>
      </c>
      <c r="I54" s="36">
        <v>20000</v>
      </c>
      <c r="J54" s="194"/>
      <c r="K54" s="194"/>
      <c r="L54" s="194"/>
      <c r="M54" s="29" t="s">
        <v>33</v>
      </c>
      <c r="N54" s="29" t="s">
        <v>34</v>
      </c>
      <c r="O54" s="29" t="s">
        <v>3289</v>
      </c>
      <c r="P54" s="354" t="s">
        <v>4441</v>
      </c>
    </row>
    <row r="55" spans="1:16" ht="72" x14ac:dyDescent="0.2">
      <c r="A55" s="29" t="s">
        <v>64</v>
      </c>
      <c r="B55" s="97" t="s">
        <v>3466</v>
      </c>
      <c r="C55" s="203"/>
      <c r="D55" s="329" t="s">
        <v>3467</v>
      </c>
      <c r="E55" s="116" t="s">
        <v>3468</v>
      </c>
      <c r="F55" s="97" t="s">
        <v>3469</v>
      </c>
      <c r="G55" s="97" t="s">
        <v>77</v>
      </c>
      <c r="H55" s="88" t="s">
        <v>70</v>
      </c>
      <c r="I55" s="145" t="s">
        <v>84</v>
      </c>
      <c r="J55" s="194"/>
      <c r="K55" s="194"/>
      <c r="L55" s="194"/>
      <c r="M55" s="97" t="s">
        <v>71</v>
      </c>
      <c r="N55" s="29" t="s">
        <v>1584</v>
      </c>
      <c r="O55" s="97"/>
      <c r="P55" s="350" t="s">
        <v>72</v>
      </c>
    </row>
    <row r="56" spans="1:16" s="189" customFormat="1" ht="72" x14ac:dyDescent="0.2">
      <c r="A56" s="29" t="s">
        <v>64</v>
      </c>
      <c r="B56" s="97" t="s">
        <v>3470</v>
      </c>
      <c r="C56" s="203"/>
      <c r="D56" s="329" t="s">
        <v>3471</v>
      </c>
      <c r="E56" s="116" t="s">
        <v>3472</v>
      </c>
      <c r="F56" s="97" t="s">
        <v>3473</v>
      </c>
      <c r="G56" s="97" t="s">
        <v>77</v>
      </c>
      <c r="H56" s="88">
        <v>2022</v>
      </c>
      <c r="I56" s="145" t="s">
        <v>84</v>
      </c>
      <c r="J56" s="194"/>
      <c r="K56" s="194"/>
      <c r="L56" s="194"/>
      <c r="M56" s="97" t="s">
        <v>71</v>
      </c>
      <c r="N56" s="29" t="s">
        <v>1584</v>
      </c>
      <c r="O56" s="97"/>
      <c r="P56" s="354" t="s">
        <v>4441</v>
      </c>
    </row>
    <row r="57" spans="1:16" ht="60" x14ac:dyDescent="0.2">
      <c r="A57" s="29" t="s">
        <v>64</v>
      </c>
      <c r="B57" s="29" t="s">
        <v>3474</v>
      </c>
      <c r="C57" s="31"/>
      <c r="D57" s="31" t="s">
        <v>3475</v>
      </c>
      <c r="E57" s="31" t="s">
        <v>3476</v>
      </c>
      <c r="F57" s="29" t="s">
        <v>3477</v>
      </c>
      <c r="G57" s="29" t="s">
        <v>77</v>
      </c>
      <c r="H57" s="88">
        <v>2022</v>
      </c>
      <c r="I57" s="36" t="s">
        <v>84</v>
      </c>
      <c r="J57" s="194"/>
      <c r="K57" s="194"/>
      <c r="L57" s="194"/>
      <c r="M57" s="29" t="s">
        <v>71</v>
      </c>
      <c r="N57" s="29" t="s">
        <v>1584</v>
      </c>
      <c r="O57" s="97" t="s">
        <v>533</v>
      </c>
      <c r="P57" s="351" t="s">
        <v>230</v>
      </c>
    </row>
    <row r="58" spans="1:16" ht="96" x14ac:dyDescent="0.2">
      <c r="A58" s="29" t="s">
        <v>64</v>
      </c>
      <c r="B58" s="97" t="s">
        <v>3478</v>
      </c>
      <c r="C58" s="259"/>
      <c r="D58" s="329" t="s">
        <v>3479</v>
      </c>
      <c r="E58" s="329" t="s">
        <v>3480</v>
      </c>
      <c r="F58" s="328" t="s">
        <v>3481</v>
      </c>
      <c r="G58" s="328" t="s">
        <v>1285</v>
      </c>
      <c r="H58" s="88" t="s">
        <v>340</v>
      </c>
      <c r="I58" s="78">
        <v>10000</v>
      </c>
      <c r="J58" s="194"/>
      <c r="K58" s="194"/>
      <c r="L58" s="194"/>
      <c r="M58" s="97" t="s">
        <v>33</v>
      </c>
      <c r="N58" s="29" t="s">
        <v>34</v>
      </c>
      <c r="O58" s="97" t="s">
        <v>3289</v>
      </c>
      <c r="P58" s="350" t="s">
        <v>72</v>
      </c>
    </row>
    <row r="59" spans="1:16" ht="96" x14ac:dyDescent="0.2">
      <c r="A59" s="97" t="s">
        <v>26</v>
      </c>
      <c r="B59" s="97" t="s">
        <v>3482</v>
      </c>
      <c r="C59" s="361"/>
      <c r="D59" s="116" t="s">
        <v>3483</v>
      </c>
      <c r="E59" s="116" t="s">
        <v>3484</v>
      </c>
      <c r="F59" s="97" t="s">
        <v>3485</v>
      </c>
      <c r="G59" s="328" t="s">
        <v>3486</v>
      </c>
      <c r="H59" s="88" t="s">
        <v>340</v>
      </c>
      <c r="I59" s="78">
        <v>1200000</v>
      </c>
      <c r="J59" s="194"/>
      <c r="K59" s="194"/>
      <c r="L59" s="194"/>
      <c r="M59" s="97" t="s">
        <v>3254</v>
      </c>
      <c r="N59" s="29" t="s">
        <v>34</v>
      </c>
      <c r="O59" s="97" t="s">
        <v>3289</v>
      </c>
      <c r="P59" s="358" t="s">
        <v>121</v>
      </c>
    </row>
    <row r="60" spans="1:16" s="223" customFormat="1" ht="60" x14ac:dyDescent="0.2">
      <c r="A60" s="29" t="s">
        <v>64</v>
      </c>
      <c r="B60" s="29" t="s">
        <v>3487</v>
      </c>
      <c r="C60" s="362"/>
      <c r="D60" s="31" t="s">
        <v>3488</v>
      </c>
      <c r="E60" s="31" t="s">
        <v>3489</v>
      </c>
      <c r="F60" s="31" t="s">
        <v>3490</v>
      </c>
      <c r="G60" s="29" t="s">
        <v>3491</v>
      </c>
      <c r="H60" s="88" t="s">
        <v>70</v>
      </c>
      <c r="I60" s="34">
        <v>500000</v>
      </c>
      <c r="J60" s="194"/>
      <c r="K60" s="194"/>
      <c r="L60" s="194"/>
      <c r="M60" s="97" t="s">
        <v>33</v>
      </c>
      <c r="N60" s="29" t="s">
        <v>1584</v>
      </c>
      <c r="O60" s="97" t="s">
        <v>1929</v>
      </c>
      <c r="P60" s="335" t="s">
        <v>36</v>
      </c>
    </row>
    <row r="61" spans="1:16" ht="60" x14ac:dyDescent="0.2">
      <c r="A61" s="29" t="s">
        <v>64</v>
      </c>
      <c r="B61" s="29" t="s">
        <v>3492</v>
      </c>
      <c r="C61" s="31"/>
      <c r="D61" s="37" t="s">
        <v>3493</v>
      </c>
      <c r="E61" s="37" t="s">
        <v>3494</v>
      </c>
      <c r="F61" s="33" t="s">
        <v>3495</v>
      </c>
      <c r="G61" s="33" t="s">
        <v>3496</v>
      </c>
      <c r="H61" s="88" t="s">
        <v>153</v>
      </c>
      <c r="I61" s="34">
        <v>5000</v>
      </c>
      <c r="J61" s="194"/>
      <c r="K61" s="194"/>
      <c r="L61" s="194"/>
      <c r="M61" s="29" t="s">
        <v>33</v>
      </c>
      <c r="N61" s="29" t="s">
        <v>1584</v>
      </c>
      <c r="O61" s="29" t="s">
        <v>1929</v>
      </c>
      <c r="P61" s="335" t="s">
        <v>36</v>
      </c>
    </row>
    <row r="62" spans="1:16" s="223" customFormat="1" ht="48" x14ac:dyDescent="0.2">
      <c r="A62" s="29" t="s">
        <v>26</v>
      </c>
      <c r="B62" s="29" t="s">
        <v>3497</v>
      </c>
      <c r="C62" s="31"/>
      <c r="D62" s="31" t="s">
        <v>3498</v>
      </c>
      <c r="E62" s="31" t="s">
        <v>3499</v>
      </c>
      <c r="F62" s="29" t="s">
        <v>3500</v>
      </c>
      <c r="G62" s="29" t="s">
        <v>3501</v>
      </c>
      <c r="H62" s="88" t="s">
        <v>90</v>
      </c>
      <c r="I62" s="36">
        <v>50000</v>
      </c>
      <c r="J62" s="194"/>
      <c r="K62" s="194"/>
      <c r="L62" s="194"/>
      <c r="M62" s="29" t="s">
        <v>33</v>
      </c>
      <c r="N62" s="29" t="s">
        <v>34</v>
      </c>
      <c r="O62" s="29" t="s">
        <v>3289</v>
      </c>
      <c r="P62" s="335" t="s">
        <v>36</v>
      </c>
    </row>
    <row r="63" spans="1:16" s="223" customFormat="1" ht="48" x14ac:dyDescent="0.2">
      <c r="A63" s="29" t="s">
        <v>26</v>
      </c>
      <c r="B63" s="29" t="s">
        <v>3502</v>
      </c>
      <c r="C63" s="362"/>
      <c r="D63" s="37" t="s">
        <v>3503</v>
      </c>
      <c r="E63" s="37" t="s">
        <v>3504</v>
      </c>
      <c r="F63" s="33" t="s">
        <v>3505</v>
      </c>
      <c r="G63" s="33" t="s">
        <v>3506</v>
      </c>
      <c r="H63" s="88" t="s">
        <v>32</v>
      </c>
      <c r="I63" s="34">
        <v>95000</v>
      </c>
      <c r="J63" s="194"/>
      <c r="K63" s="194"/>
      <c r="L63" s="194"/>
      <c r="M63" s="29" t="s">
        <v>33</v>
      </c>
      <c r="N63" s="29" t="s">
        <v>34</v>
      </c>
      <c r="O63" s="29" t="s">
        <v>3289</v>
      </c>
      <c r="P63" s="358" t="s">
        <v>121</v>
      </c>
    </row>
    <row r="64" spans="1:16" s="223" customFormat="1" ht="48" x14ac:dyDescent="0.2">
      <c r="A64" s="29" t="s">
        <v>64</v>
      </c>
      <c r="B64" s="29" t="s">
        <v>3507</v>
      </c>
      <c r="C64" s="362"/>
      <c r="D64" s="37" t="s">
        <v>3508</v>
      </c>
      <c r="E64" s="37" t="s">
        <v>3509</v>
      </c>
      <c r="F64" s="33" t="s">
        <v>3510</v>
      </c>
      <c r="G64" s="33" t="s">
        <v>3511</v>
      </c>
      <c r="H64" s="88" t="s">
        <v>164</v>
      </c>
      <c r="I64" s="36">
        <v>95000</v>
      </c>
      <c r="J64" s="194"/>
      <c r="K64" s="194"/>
      <c r="L64" s="194"/>
      <c r="M64" s="29" t="s">
        <v>71</v>
      </c>
      <c r="N64" s="29" t="s">
        <v>34</v>
      </c>
      <c r="O64" s="29" t="s">
        <v>3289</v>
      </c>
      <c r="P64" s="350" t="s">
        <v>72</v>
      </c>
    </row>
    <row r="65" spans="1:16" s="223" customFormat="1" ht="156" x14ac:dyDescent="0.2">
      <c r="A65" s="97" t="s">
        <v>26</v>
      </c>
      <c r="B65" s="97" t="s">
        <v>3512</v>
      </c>
      <c r="C65" s="361"/>
      <c r="D65" s="116" t="s">
        <v>3513</v>
      </c>
      <c r="E65" s="116" t="s">
        <v>3514</v>
      </c>
      <c r="F65" s="97" t="s">
        <v>3515</v>
      </c>
      <c r="G65" s="97" t="s">
        <v>3516</v>
      </c>
      <c r="H65" s="88" t="s">
        <v>340</v>
      </c>
      <c r="I65" s="145">
        <v>3000000</v>
      </c>
      <c r="J65" s="194"/>
      <c r="K65" s="194"/>
      <c r="L65" s="194"/>
      <c r="M65" s="97" t="s">
        <v>33</v>
      </c>
      <c r="N65" s="29" t="s">
        <v>34</v>
      </c>
      <c r="O65" s="97" t="s">
        <v>3289</v>
      </c>
      <c r="P65" s="354" t="s">
        <v>4441</v>
      </c>
    </row>
    <row r="66" spans="1:16" s="223" customFormat="1" ht="240" x14ac:dyDescent="0.2">
      <c r="A66" s="29" t="s">
        <v>64</v>
      </c>
      <c r="B66" s="97" t="s">
        <v>3517</v>
      </c>
      <c r="C66" s="116"/>
      <c r="D66" s="31" t="s">
        <v>3518</v>
      </c>
      <c r="E66" s="116" t="s">
        <v>3519</v>
      </c>
      <c r="F66" s="97" t="s">
        <v>3520</v>
      </c>
      <c r="G66" s="97" t="s">
        <v>3521</v>
      </c>
      <c r="H66" s="88" t="s">
        <v>108</v>
      </c>
      <c r="I66" s="145">
        <v>12000</v>
      </c>
      <c r="J66" s="194"/>
      <c r="K66" s="194"/>
      <c r="L66" s="194"/>
      <c r="M66" s="97" t="s">
        <v>33</v>
      </c>
      <c r="N66" s="29" t="s">
        <v>1584</v>
      </c>
      <c r="O66" s="97" t="s">
        <v>1929</v>
      </c>
      <c r="P66" s="335" t="s">
        <v>36</v>
      </c>
    </row>
    <row r="67" spans="1:16" s="223" customFormat="1" ht="48" x14ac:dyDescent="0.2">
      <c r="A67" s="29" t="s">
        <v>64</v>
      </c>
      <c r="B67" s="97" t="s">
        <v>3522</v>
      </c>
      <c r="C67" s="116"/>
      <c r="D67" s="31" t="s">
        <v>3523</v>
      </c>
      <c r="E67" s="31" t="s">
        <v>3524</v>
      </c>
      <c r="F67" s="97" t="s">
        <v>3525</v>
      </c>
      <c r="G67" s="97" t="s">
        <v>3197</v>
      </c>
      <c r="H67" s="88" t="s">
        <v>70</v>
      </c>
      <c r="I67" s="145">
        <v>5000</v>
      </c>
      <c r="J67" s="194"/>
      <c r="K67" s="194"/>
      <c r="L67" s="194"/>
      <c r="M67" s="97" t="s">
        <v>71</v>
      </c>
      <c r="N67" s="29" t="s">
        <v>1584</v>
      </c>
      <c r="O67" s="97" t="s">
        <v>1929</v>
      </c>
      <c r="P67" s="354" t="s">
        <v>4441</v>
      </c>
    </row>
    <row r="68" spans="1:16" s="223" customFormat="1" ht="60" x14ac:dyDescent="0.2">
      <c r="A68" s="29" t="s">
        <v>26</v>
      </c>
      <c r="B68" s="29" t="s">
        <v>3526</v>
      </c>
      <c r="C68" s="362"/>
      <c r="D68" s="31" t="s">
        <v>3527</v>
      </c>
      <c r="E68" s="31" t="s">
        <v>3528</v>
      </c>
      <c r="F68" s="29" t="s">
        <v>3529</v>
      </c>
      <c r="G68" s="29" t="s">
        <v>3530</v>
      </c>
      <c r="H68" s="88" t="s">
        <v>90</v>
      </c>
      <c r="I68" s="34">
        <v>80000</v>
      </c>
      <c r="J68" s="194"/>
      <c r="K68" s="194"/>
      <c r="L68" s="194"/>
      <c r="M68" s="29" t="s">
        <v>33</v>
      </c>
      <c r="N68" s="29" t="s">
        <v>34</v>
      </c>
      <c r="O68" s="29" t="s">
        <v>3289</v>
      </c>
      <c r="P68" s="350" t="s">
        <v>72</v>
      </c>
    </row>
    <row r="69" spans="1:16" s="223" customFormat="1" ht="60" x14ac:dyDescent="0.2">
      <c r="A69" s="29" t="s">
        <v>64</v>
      </c>
      <c r="B69" s="97" t="s">
        <v>3531</v>
      </c>
      <c r="C69" s="116"/>
      <c r="D69" s="329" t="s">
        <v>3532</v>
      </c>
      <c r="E69" s="116" t="s">
        <v>3533</v>
      </c>
      <c r="F69" s="97" t="s">
        <v>3534</v>
      </c>
      <c r="G69" s="97" t="s">
        <v>3530</v>
      </c>
      <c r="H69" s="88" t="s">
        <v>70</v>
      </c>
      <c r="I69" s="145">
        <v>65000</v>
      </c>
      <c r="J69" s="194"/>
      <c r="K69" s="194"/>
      <c r="L69" s="194"/>
      <c r="M69" s="97" t="s">
        <v>33</v>
      </c>
      <c r="N69" s="29" t="s">
        <v>1584</v>
      </c>
      <c r="O69" s="97" t="s">
        <v>1929</v>
      </c>
      <c r="P69" s="358" t="s">
        <v>121</v>
      </c>
    </row>
    <row r="70" spans="1:16" s="223" customFormat="1" ht="72" x14ac:dyDescent="0.2">
      <c r="A70" s="97" t="s">
        <v>26</v>
      </c>
      <c r="B70" s="97" t="s">
        <v>3535</v>
      </c>
      <c r="C70" s="361"/>
      <c r="D70" s="329" t="s">
        <v>3536</v>
      </c>
      <c r="E70" s="329" t="s">
        <v>3537</v>
      </c>
      <c r="F70" s="328" t="s">
        <v>3538</v>
      </c>
      <c r="G70" s="328" t="s">
        <v>3539</v>
      </c>
      <c r="H70" s="88">
        <v>2026</v>
      </c>
      <c r="I70" s="78">
        <v>45000</v>
      </c>
      <c r="J70" s="194"/>
      <c r="K70" s="194"/>
      <c r="L70" s="194"/>
      <c r="M70" s="97" t="s">
        <v>33</v>
      </c>
      <c r="N70" s="97" t="s">
        <v>34</v>
      </c>
      <c r="O70" s="97" t="s">
        <v>3289</v>
      </c>
      <c r="P70" s="354" t="s">
        <v>4441</v>
      </c>
    </row>
    <row r="71" spans="1:16" s="223" customFormat="1" ht="60" x14ac:dyDescent="0.2">
      <c r="A71" s="97" t="s">
        <v>26</v>
      </c>
      <c r="B71" s="97" t="s">
        <v>3540</v>
      </c>
      <c r="C71" s="116"/>
      <c r="D71" s="116" t="s">
        <v>3541</v>
      </c>
      <c r="E71" s="116" t="s">
        <v>3542</v>
      </c>
      <c r="F71" s="97" t="s">
        <v>3543</v>
      </c>
      <c r="G71" s="97" t="s">
        <v>3544</v>
      </c>
      <c r="H71" s="88" t="s">
        <v>108</v>
      </c>
      <c r="I71" s="145">
        <v>59873</v>
      </c>
      <c r="J71" s="194"/>
      <c r="K71" s="194"/>
      <c r="L71" s="194"/>
      <c r="M71" s="29" t="s">
        <v>3545</v>
      </c>
      <c r="N71" s="97" t="s">
        <v>34</v>
      </c>
      <c r="O71" s="97" t="s">
        <v>3289</v>
      </c>
      <c r="P71" s="351" t="s">
        <v>230</v>
      </c>
    </row>
    <row r="72" spans="1:16" s="223" customFormat="1" ht="60" x14ac:dyDescent="0.2">
      <c r="A72" s="97" t="s">
        <v>26</v>
      </c>
      <c r="B72" s="97" t="s">
        <v>3546</v>
      </c>
      <c r="C72" s="329"/>
      <c r="D72" s="329" t="s">
        <v>3547</v>
      </c>
      <c r="E72" s="329" t="s">
        <v>3548</v>
      </c>
      <c r="F72" s="328" t="s">
        <v>3549</v>
      </c>
      <c r="G72" s="328" t="s">
        <v>3550</v>
      </c>
      <c r="H72" s="88" t="s">
        <v>447</v>
      </c>
      <c r="I72" s="78">
        <v>20000</v>
      </c>
      <c r="J72" s="194"/>
      <c r="K72" s="194"/>
      <c r="L72" s="194"/>
      <c r="M72" s="97" t="s">
        <v>33</v>
      </c>
      <c r="N72" s="97" t="s">
        <v>34</v>
      </c>
      <c r="O72" s="97" t="s">
        <v>3289</v>
      </c>
      <c r="P72" s="335" t="s">
        <v>36</v>
      </c>
    </row>
    <row r="73" spans="1:16" s="223" customFormat="1" ht="60" x14ac:dyDescent="0.2">
      <c r="A73" s="29" t="s">
        <v>64</v>
      </c>
      <c r="B73" s="29" t="s">
        <v>3551</v>
      </c>
      <c r="C73" s="362"/>
      <c r="D73" s="31" t="s">
        <v>3552</v>
      </c>
      <c r="E73" s="31" t="s">
        <v>3553</v>
      </c>
      <c r="F73" s="29" t="s">
        <v>3554</v>
      </c>
      <c r="G73" s="29" t="s">
        <v>3555</v>
      </c>
      <c r="H73" s="88" t="s">
        <v>685</v>
      </c>
      <c r="I73" s="34">
        <v>10000</v>
      </c>
      <c r="J73" s="194"/>
      <c r="K73" s="194"/>
      <c r="L73" s="194"/>
      <c r="M73" s="29" t="s">
        <v>71</v>
      </c>
      <c r="N73" s="29" t="s">
        <v>34</v>
      </c>
      <c r="O73" s="29" t="s">
        <v>3289</v>
      </c>
      <c r="P73" s="335" t="s">
        <v>36</v>
      </c>
    </row>
    <row r="74" spans="1:16" s="223" customFormat="1" ht="72" x14ac:dyDescent="0.2">
      <c r="A74" s="29" t="s">
        <v>64</v>
      </c>
      <c r="B74" s="29" t="s">
        <v>3556</v>
      </c>
      <c r="C74" s="362"/>
      <c r="D74" s="31" t="s">
        <v>3557</v>
      </c>
      <c r="E74" s="31" t="s">
        <v>3558</v>
      </c>
      <c r="F74" s="29" t="s">
        <v>3559</v>
      </c>
      <c r="G74" s="29" t="s">
        <v>3560</v>
      </c>
      <c r="H74" s="88" t="s">
        <v>132</v>
      </c>
      <c r="I74" s="34">
        <v>45000</v>
      </c>
      <c r="J74" s="194"/>
      <c r="K74" s="194"/>
      <c r="L74" s="194"/>
      <c r="M74" s="29" t="s">
        <v>71</v>
      </c>
      <c r="N74" s="29" t="s">
        <v>34</v>
      </c>
      <c r="O74" s="29" t="s">
        <v>3289</v>
      </c>
      <c r="P74" s="354" t="s">
        <v>4441</v>
      </c>
    </row>
    <row r="75" spans="1:16" s="223" customFormat="1" ht="36" x14ac:dyDescent="0.2">
      <c r="A75" s="97" t="s">
        <v>26</v>
      </c>
      <c r="B75" s="97" t="s">
        <v>3561</v>
      </c>
      <c r="C75" s="361"/>
      <c r="D75" s="116" t="s">
        <v>3562</v>
      </c>
      <c r="E75" s="116" t="s">
        <v>3563</v>
      </c>
      <c r="F75" s="116" t="s">
        <v>3564</v>
      </c>
      <c r="G75" s="97" t="s">
        <v>3565</v>
      </c>
      <c r="H75" s="88" t="s">
        <v>956</v>
      </c>
      <c r="I75" s="78">
        <v>70000</v>
      </c>
      <c r="J75" s="194"/>
      <c r="K75" s="194"/>
      <c r="L75" s="194"/>
      <c r="M75" s="97" t="s">
        <v>33</v>
      </c>
      <c r="N75" s="29" t="s">
        <v>1584</v>
      </c>
      <c r="O75" s="97" t="s">
        <v>34</v>
      </c>
      <c r="P75" s="335" t="s">
        <v>36</v>
      </c>
    </row>
    <row r="76" spans="1:16" s="223" customFormat="1" ht="48" x14ac:dyDescent="0.2">
      <c r="A76" s="29" t="s">
        <v>64</v>
      </c>
      <c r="B76" s="97" t="s">
        <v>3566</v>
      </c>
      <c r="C76" s="116"/>
      <c r="D76" s="116" t="s">
        <v>3567</v>
      </c>
      <c r="E76" s="116" t="s">
        <v>3568</v>
      </c>
      <c r="F76" s="97" t="s">
        <v>3569</v>
      </c>
      <c r="G76" s="97" t="s">
        <v>77</v>
      </c>
      <c r="H76" s="88">
        <v>2022</v>
      </c>
      <c r="I76" s="145" t="s">
        <v>84</v>
      </c>
      <c r="J76" s="194"/>
      <c r="K76" s="194"/>
      <c r="L76" s="194"/>
      <c r="M76" s="97" t="s">
        <v>71</v>
      </c>
      <c r="N76" s="29" t="s">
        <v>1584</v>
      </c>
      <c r="O76" s="29" t="s">
        <v>404</v>
      </c>
      <c r="P76" s="354" t="s">
        <v>4441</v>
      </c>
    </row>
    <row r="77" spans="1:16" s="223" customFormat="1" ht="72" x14ac:dyDescent="0.2">
      <c r="A77" s="97" t="s">
        <v>26</v>
      </c>
      <c r="B77" s="97" t="s">
        <v>3570</v>
      </c>
      <c r="C77" s="329"/>
      <c r="D77" s="329" t="s">
        <v>3571</v>
      </c>
      <c r="E77" s="329" t="s">
        <v>3572</v>
      </c>
      <c r="F77" s="328" t="s">
        <v>3573</v>
      </c>
      <c r="G77" s="328" t="s">
        <v>1285</v>
      </c>
      <c r="H77" s="88" t="s">
        <v>240</v>
      </c>
      <c r="I77" s="78">
        <v>300000</v>
      </c>
      <c r="J77" s="194"/>
      <c r="K77" s="194"/>
      <c r="L77" s="194"/>
      <c r="M77" s="97" t="s">
        <v>33</v>
      </c>
      <c r="N77" s="29" t="s">
        <v>1584</v>
      </c>
      <c r="O77" s="97" t="s">
        <v>1929</v>
      </c>
      <c r="P77" s="335" t="s">
        <v>36</v>
      </c>
    </row>
    <row r="78" spans="1:16" s="223" customFormat="1" ht="144" x14ac:dyDescent="0.2">
      <c r="A78" s="29" t="s">
        <v>64</v>
      </c>
      <c r="B78" s="97" t="s">
        <v>3574</v>
      </c>
      <c r="C78" s="329"/>
      <c r="D78" s="329" t="s">
        <v>3575</v>
      </c>
      <c r="E78" s="329" t="s">
        <v>3576</v>
      </c>
      <c r="F78" s="328" t="s">
        <v>3577</v>
      </c>
      <c r="G78" s="328" t="s">
        <v>3578</v>
      </c>
      <c r="H78" s="88" t="s">
        <v>153</v>
      </c>
      <c r="I78" s="78" t="s">
        <v>84</v>
      </c>
      <c r="J78" s="194"/>
      <c r="K78" s="194"/>
      <c r="L78" s="194"/>
      <c r="M78" s="97" t="s">
        <v>71</v>
      </c>
      <c r="N78" s="29" t="s">
        <v>1584</v>
      </c>
      <c r="O78" s="97" t="s">
        <v>1929</v>
      </c>
      <c r="P78" s="354" t="s">
        <v>4441</v>
      </c>
    </row>
    <row r="79" spans="1:16" s="223" customFormat="1" ht="120" x14ac:dyDescent="0.2">
      <c r="A79" s="97" t="s">
        <v>26</v>
      </c>
      <c r="B79" s="97" t="s">
        <v>3579</v>
      </c>
      <c r="C79" s="361"/>
      <c r="D79" s="116" t="s">
        <v>3580</v>
      </c>
      <c r="E79" s="116" t="s">
        <v>3581</v>
      </c>
      <c r="F79" s="97" t="s">
        <v>3582</v>
      </c>
      <c r="G79" s="97" t="s">
        <v>3465</v>
      </c>
      <c r="H79" s="88" t="s">
        <v>447</v>
      </c>
      <c r="I79" s="145">
        <v>1000000</v>
      </c>
      <c r="J79" s="194"/>
      <c r="K79" s="194"/>
      <c r="L79" s="194"/>
      <c r="M79" s="97" t="s">
        <v>33</v>
      </c>
      <c r="N79" s="29" t="s">
        <v>1584</v>
      </c>
      <c r="O79" s="97" t="s">
        <v>1929</v>
      </c>
      <c r="P79" s="354" t="s">
        <v>4441</v>
      </c>
    </row>
    <row r="80" spans="1:16" s="223" customFormat="1" ht="48" x14ac:dyDescent="0.2">
      <c r="A80" s="29" t="s">
        <v>64</v>
      </c>
      <c r="B80" s="97" t="s">
        <v>3583</v>
      </c>
      <c r="C80" s="116"/>
      <c r="D80" s="116" t="s">
        <v>3584</v>
      </c>
      <c r="E80" s="116" t="s">
        <v>3585</v>
      </c>
      <c r="F80" s="97" t="s">
        <v>3586</v>
      </c>
      <c r="G80" s="97" t="s">
        <v>77</v>
      </c>
      <c r="H80" s="88">
        <v>2022</v>
      </c>
      <c r="I80" s="145" t="s">
        <v>84</v>
      </c>
      <c r="J80" s="194"/>
      <c r="K80" s="194"/>
      <c r="L80" s="194"/>
      <c r="M80" s="97" t="s">
        <v>71</v>
      </c>
      <c r="N80" s="97" t="s">
        <v>1232</v>
      </c>
      <c r="O80" s="97" t="s">
        <v>1584</v>
      </c>
      <c r="P80" s="351" t="s">
        <v>230</v>
      </c>
    </row>
    <row r="81" spans="1:16" s="223" customFormat="1" ht="96" x14ac:dyDescent="0.2">
      <c r="A81" s="29" t="s">
        <v>64</v>
      </c>
      <c r="B81" s="97" t="s">
        <v>3587</v>
      </c>
      <c r="C81" s="203"/>
      <c r="D81" s="116" t="s">
        <v>3588</v>
      </c>
      <c r="E81" s="116" t="s">
        <v>3589</v>
      </c>
      <c r="F81" s="97" t="s">
        <v>3590</v>
      </c>
      <c r="G81" s="97" t="s">
        <v>77</v>
      </c>
      <c r="H81" s="88" t="s">
        <v>340</v>
      </c>
      <c r="I81" s="145" t="s">
        <v>84</v>
      </c>
      <c r="J81" s="194"/>
      <c r="K81" s="194"/>
      <c r="L81" s="194"/>
      <c r="M81" s="97" t="s">
        <v>3591</v>
      </c>
      <c r="N81" s="97" t="s">
        <v>1232</v>
      </c>
      <c r="O81" s="97" t="s">
        <v>1584</v>
      </c>
      <c r="P81" s="350" t="s">
        <v>72</v>
      </c>
    </row>
    <row r="82" spans="1:16" s="223" customFormat="1" ht="84" x14ac:dyDescent="0.2">
      <c r="A82" s="29" t="s">
        <v>64</v>
      </c>
      <c r="B82" s="97" t="s">
        <v>3592</v>
      </c>
      <c r="C82" s="203"/>
      <c r="D82" s="116" t="s">
        <v>3593</v>
      </c>
      <c r="E82" s="116" t="s">
        <v>3594</v>
      </c>
      <c r="F82" s="97" t="s">
        <v>3595</v>
      </c>
      <c r="G82" s="97" t="s">
        <v>77</v>
      </c>
      <c r="H82" s="88" t="s">
        <v>285</v>
      </c>
      <c r="I82" s="145" t="s">
        <v>84</v>
      </c>
      <c r="J82" s="194"/>
      <c r="K82" s="194"/>
      <c r="L82" s="194"/>
      <c r="M82" s="97" t="s">
        <v>33</v>
      </c>
      <c r="N82" s="29" t="s">
        <v>1232</v>
      </c>
      <c r="O82" s="29" t="s">
        <v>1584</v>
      </c>
      <c r="P82" s="335" t="s">
        <v>36</v>
      </c>
    </row>
    <row r="83" spans="1:16" ht="48" x14ac:dyDescent="0.2">
      <c r="A83" s="97" t="s">
        <v>26</v>
      </c>
      <c r="B83" s="97" t="s">
        <v>3596</v>
      </c>
      <c r="C83" s="329"/>
      <c r="D83" s="329" t="s">
        <v>3597</v>
      </c>
      <c r="E83" s="329" t="s">
        <v>3598</v>
      </c>
      <c r="F83" s="328" t="s">
        <v>3599</v>
      </c>
      <c r="G83" s="328" t="s">
        <v>3600</v>
      </c>
      <c r="H83" s="88" t="s">
        <v>32</v>
      </c>
      <c r="I83" s="78">
        <v>250000</v>
      </c>
      <c r="J83" s="194"/>
      <c r="K83" s="194"/>
      <c r="L83" s="194"/>
      <c r="M83" s="97" t="s">
        <v>33</v>
      </c>
      <c r="N83" s="97" t="s">
        <v>1232</v>
      </c>
      <c r="O83" s="97" t="s">
        <v>1584</v>
      </c>
      <c r="P83" s="350" t="s">
        <v>72</v>
      </c>
    </row>
    <row r="84" spans="1:16" s="189" customFormat="1" ht="36" x14ac:dyDescent="0.2">
      <c r="A84" s="97" t="s">
        <v>26</v>
      </c>
      <c r="B84" s="97" t="s">
        <v>3601</v>
      </c>
      <c r="C84" s="329"/>
      <c r="D84" s="329" t="s">
        <v>3602</v>
      </c>
      <c r="E84" s="329" t="s">
        <v>3603</v>
      </c>
      <c r="F84" s="328" t="s">
        <v>3604</v>
      </c>
      <c r="G84" s="328" t="s">
        <v>3605</v>
      </c>
      <c r="H84" s="88" t="s">
        <v>285</v>
      </c>
      <c r="I84" s="78">
        <v>30000</v>
      </c>
      <c r="J84" s="194"/>
      <c r="K84" s="194"/>
      <c r="L84" s="194"/>
      <c r="M84" s="97" t="s">
        <v>33</v>
      </c>
      <c r="N84" s="29" t="s">
        <v>1232</v>
      </c>
      <c r="O84" s="29" t="s">
        <v>1584</v>
      </c>
      <c r="P84" s="335" t="s">
        <v>36</v>
      </c>
    </row>
    <row r="85" spans="1:16" s="189" customFormat="1" ht="36" x14ac:dyDescent="0.2">
      <c r="A85" s="29" t="s">
        <v>26</v>
      </c>
      <c r="B85" s="29" t="s">
        <v>3606</v>
      </c>
      <c r="C85" s="37"/>
      <c r="D85" s="37" t="s">
        <v>3607</v>
      </c>
      <c r="E85" s="37" t="s">
        <v>3608</v>
      </c>
      <c r="F85" s="33" t="s">
        <v>3609</v>
      </c>
      <c r="G85" s="33" t="s">
        <v>3610</v>
      </c>
      <c r="H85" s="88" t="s">
        <v>153</v>
      </c>
      <c r="I85" s="34">
        <v>50000</v>
      </c>
      <c r="J85" s="194"/>
      <c r="K85" s="194"/>
      <c r="L85" s="194"/>
      <c r="M85" s="29" t="s">
        <v>33</v>
      </c>
      <c r="N85" s="29" t="s">
        <v>1232</v>
      </c>
      <c r="O85" s="29" t="s">
        <v>1584</v>
      </c>
      <c r="P85" s="335" t="s">
        <v>36</v>
      </c>
    </row>
    <row r="86" spans="1:16" s="223" customFormat="1" ht="48" x14ac:dyDescent="0.2">
      <c r="A86" s="29" t="s">
        <v>26</v>
      </c>
      <c r="B86" s="29" t="s">
        <v>3611</v>
      </c>
      <c r="C86" s="37"/>
      <c r="D86" s="37" t="s">
        <v>3612</v>
      </c>
      <c r="E86" s="37" t="s">
        <v>3613</v>
      </c>
      <c r="F86" s="33" t="s">
        <v>3614</v>
      </c>
      <c r="G86" s="33" t="s">
        <v>3600</v>
      </c>
      <c r="H86" s="88" t="s">
        <v>447</v>
      </c>
      <c r="I86" s="34">
        <v>270000</v>
      </c>
      <c r="J86" s="194"/>
      <c r="K86" s="194"/>
      <c r="L86" s="194"/>
      <c r="M86" s="29" t="s">
        <v>33</v>
      </c>
      <c r="N86" s="29" t="s">
        <v>1232</v>
      </c>
      <c r="O86" s="29" t="s">
        <v>1584</v>
      </c>
      <c r="P86" s="335" t="s">
        <v>36</v>
      </c>
    </row>
    <row r="87" spans="1:16" ht="48" x14ac:dyDescent="0.2">
      <c r="A87" s="29" t="s">
        <v>64</v>
      </c>
      <c r="B87" s="97" t="s">
        <v>3615</v>
      </c>
      <c r="C87" s="329"/>
      <c r="D87" s="329" t="s">
        <v>3616</v>
      </c>
      <c r="E87" s="329" t="s">
        <v>3617</v>
      </c>
      <c r="F87" s="328" t="s">
        <v>3618</v>
      </c>
      <c r="G87" s="328" t="s">
        <v>77</v>
      </c>
      <c r="H87" s="88" t="s">
        <v>304</v>
      </c>
      <c r="I87" s="78" t="s">
        <v>84</v>
      </c>
      <c r="J87" s="194"/>
      <c r="K87" s="194"/>
      <c r="L87" s="194"/>
      <c r="M87" s="97" t="s">
        <v>71</v>
      </c>
      <c r="N87" s="97" t="s">
        <v>1232</v>
      </c>
      <c r="O87" s="97" t="s">
        <v>1584</v>
      </c>
      <c r="P87" s="350" t="s">
        <v>72</v>
      </c>
    </row>
    <row r="88" spans="1:16" s="223" customFormat="1" ht="84" x14ac:dyDescent="0.2">
      <c r="A88" s="29" t="s">
        <v>64</v>
      </c>
      <c r="B88" s="97" t="s">
        <v>3619</v>
      </c>
      <c r="C88" s="203"/>
      <c r="D88" s="116" t="s">
        <v>3620</v>
      </c>
      <c r="E88" s="116" t="s">
        <v>3621</v>
      </c>
      <c r="F88" s="97" t="s">
        <v>3622</v>
      </c>
      <c r="G88" s="97" t="s">
        <v>3623</v>
      </c>
      <c r="H88" s="88" t="s">
        <v>70</v>
      </c>
      <c r="I88" s="78" t="s">
        <v>84</v>
      </c>
      <c r="J88" s="194"/>
      <c r="K88" s="194"/>
      <c r="L88" s="194"/>
      <c r="M88" s="29" t="s">
        <v>33</v>
      </c>
      <c r="N88" s="29" t="s">
        <v>1232</v>
      </c>
      <c r="O88" s="29" t="s">
        <v>1584</v>
      </c>
      <c r="P88" s="350" t="s">
        <v>72</v>
      </c>
    </row>
    <row r="89" spans="1:16" s="223" customFormat="1" ht="48" x14ac:dyDescent="0.2">
      <c r="A89" s="29" t="s">
        <v>64</v>
      </c>
      <c r="B89" s="29" t="s">
        <v>3624</v>
      </c>
      <c r="C89" s="32"/>
      <c r="D89" s="31" t="s">
        <v>3625</v>
      </c>
      <c r="E89" s="31" t="s">
        <v>3626</v>
      </c>
      <c r="F89" s="29" t="s">
        <v>3627</v>
      </c>
      <c r="G89" s="29" t="s">
        <v>3628</v>
      </c>
      <c r="H89" s="88" t="s">
        <v>70</v>
      </c>
      <c r="I89" s="78" t="s">
        <v>84</v>
      </c>
      <c r="J89" s="194"/>
      <c r="K89" s="194"/>
      <c r="L89" s="194"/>
      <c r="M89" s="97" t="s">
        <v>33</v>
      </c>
      <c r="N89" s="29" t="s">
        <v>1232</v>
      </c>
      <c r="O89" s="29" t="s">
        <v>1584</v>
      </c>
      <c r="P89" s="350" t="s">
        <v>72</v>
      </c>
    </row>
    <row r="90" spans="1:16" s="223" customFormat="1" ht="24" x14ac:dyDescent="0.2">
      <c r="A90" s="29" t="s">
        <v>64</v>
      </c>
      <c r="B90" s="97" t="s">
        <v>3629</v>
      </c>
      <c r="C90" s="203"/>
      <c r="D90" s="116" t="s">
        <v>3630</v>
      </c>
      <c r="E90" s="31" t="s">
        <v>3626</v>
      </c>
      <c r="F90" s="29" t="s">
        <v>3631</v>
      </c>
      <c r="G90" s="328" t="s">
        <v>3632</v>
      </c>
      <c r="H90" s="88" t="s">
        <v>126</v>
      </c>
      <c r="I90" s="145">
        <v>10000</v>
      </c>
      <c r="J90" s="194"/>
      <c r="K90" s="194"/>
      <c r="L90" s="194"/>
      <c r="M90" s="97" t="s">
        <v>33</v>
      </c>
      <c r="N90" s="29" t="s">
        <v>1232</v>
      </c>
      <c r="O90" s="29" t="s">
        <v>1584</v>
      </c>
      <c r="P90" s="350" t="s">
        <v>72</v>
      </c>
    </row>
    <row r="91" spans="1:16" s="223" customFormat="1" ht="24" x14ac:dyDescent="0.2">
      <c r="A91" s="29" t="s">
        <v>64</v>
      </c>
      <c r="B91" s="97" t="s">
        <v>3633</v>
      </c>
      <c r="C91" s="203"/>
      <c r="D91" s="116" t="s">
        <v>3634</v>
      </c>
      <c r="E91" s="31" t="s">
        <v>3626</v>
      </c>
      <c r="F91" s="29" t="s">
        <v>3635</v>
      </c>
      <c r="G91" s="328" t="s">
        <v>3636</v>
      </c>
      <c r="H91" s="88" t="s">
        <v>90</v>
      </c>
      <c r="I91" s="145">
        <v>5000</v>
      </c>
      <c r="J91" s="194"/>
      <c r="K91" s="194"/>
      <c r="L91" s="194"/>
      <c r="M91" s="97" t="s">
        <v>33</v>
      </c>
      <c r="N91" s="29" t="s">
        <v>1232</v>
      </c>
      <c r="O91" s="29" t="s">
        <v>1584</v>
      </c>
      <c r="P91" s="350" t="s">
        <v>72</v>
      </c>
    </row>
    <row r="92" spans="1:16" s="223" customFormat="1" ht="60" x14ac:dyDescent="0.2">
      <c r="A92" s="29" t="s">
        <v>64</v>
      </c>
      <c r="B92" s="97" t="s">
        <v>3637</v>
      </c>
      <c r="C92" s="203"/>
      <c r="D92" s="116" t="s">
        <v>3638</v>
      </c>
      <c r="E92" s="31" t="s">
        <v>3626</v>
      </c>
      <c r="F92" s="29" t="s">
        <v>3639</v>
      </c>
      <c r="G92" s="328" t="s">
        <v>3640</v>
      </c>
      <c r="H92" s="88" t="s">
        <v>126</v>
      </c>
      <c r="I92" s="145">
        <v>10000</v>
      </c>
      <c r="J92" s="194"/>
      <c r="K92" s="194"/>
      <c r="L92" s="194"/>
      <c r="M92" s="97" t="s">
        <v>33</v>
      </c>
      <c r="N92" s="29" t="s">
        <v>1232</v>
      </c>
      <c r="O92" s="29" t="s">
        <v>1584</v>
      </c>
      <c r="P92" s="350" t="s">
        <v>72</v>
      </c>
    </row>
    <row r="93" spans="1:16" s="223" customFormat="1" ht="36" x14ac:dyDescent="0.2">
      <c r="A93" s="29" t="s">
        <v>64</v>
      </c>
      <c r="B93" s="97" t="s">
        <v>3641</v>
      </c>
      <c r="C93" s="203"/>
      <c r="D93" s="116" t="s">
        <v>3642</v>
      </c>
      <c r="E93" s="31" t="s">
        <v>3626</v>
      </c>
      <c r="F93" s="29" t="s">
        <v>3643</v>
      </c>
      <c r="G93" s="97" t="s">
        <v>3644</v>
      </c>
      <c r="H93" s="88" t="s">
        <v>70</v>
      </c>
      <c r="I93" s="145">
        <v>6000</v>
      </c>
      <c r="J93" s="194"/>
      <c r="K93" s="194"/>
      <c r="L93" s="194"/>
      <c r="M93" s="97" t="s">
        <v>33</v>
      </c>
      <c r="N93" s="29" t="s">
        <v>1232</v>
      </c>
      <c r="O93" s="29" t="s">
        <v>1584</v>
      </c>
      <c r="P93" s="350" t="s">
        <v>72</v>
      </c>
    </row>
    <row r="94" spans="1:16" s="189" customFormat="1" ht="132" x14ac:dyDescent="0.2">
      <c r="A94" s="29" t="s">
        <v>64</v>
      </c>
      <c r="B94" s="97" t="s">
        <v>3645</v>
      </c>
      <c r="C94" s="361"/>
      <c r="D94" s="329" t="s">
        <v>3646</v>
      </c>
      <c r="E94" s="329" t="s">
        <v>3647</v>
      </c>
      <c r="F94" s="328" t="s">
        <v>3648</v>
      </c>
      <c r="G94" s="97" t="s">
        <v>77</v>
      </c>
      <c r="H94" s="88" t="s">
        <v>304</v>
      </c>
      <c r="I94" s="145">
        <v>400000</v>
      </c>
      <c r="J94" s="194"/>
      <c r="K94" s="194"/>
      <c r="L94" s="194"/>
      <c r="M94" s="97" t="s">
        <v>71</v>
      </c>
      <c r="N94" s="97" t="s">
        <v>34</v>
      </c>
      <c r="O94" s="97" t="s">
        <v>458</v>
      </c>
      <c r="P94" s="350" t="s">
        <v>72</v>
      </c>
    </row>
    <row r="95" spans="1:16" s="223" customFormat="1" ht="60" x14ac:dyDescent="0.2">
      <c r="A95" s="29" t="s">
        <v>64</v>
      </c>
      <c r="B95" s="97" t="s">
        <v>3649</v>
      </c>
      <c r="C95" s="361"/>
      <c r="D95" s="116" t="s">
        <v>3650</v>
      </c>
      <c r="E95" s="116" t="s">
        <v>3651</v>
      </c>
      <c r="F95" s="97" t="s">
        <v>3652</v>
      </c>
      <c r="G95" s="97" t="s">
        <v>3653</v>
      </c>
      <c r="H95" s="88" t="s">
        <v>32</v>
      </c>
      <c r="I95" s="145">
        <v>35000</v>
      </c>
      <c r="J95" s="194"/>
      <c r="K95" s="194"/>
      <c r="L95" s="194"/>
      <c r="M95" s="97" t="s">
        <v>71</v>
      </c>
      <c r="N95" s="97" t="s">
        <v>1584</v>
      </c>
      <c r="O95" s="97" t="s">
        <v>34</v>
      </c>
      <c r="P95" s="358" t="s">
        <v>121</v>
      </c>
    </row>
    <row r="96" spans="1:16" s="223" customFormat="1" ht="72" x14ac:dyDescent="0.2">
      <c r="A96" s="97" t="s">
        <v>26</v>
      </c>
      <c r="B96" s="97" t="s">
        <v>3654</v>
      </c>
      <c r="C96" s="361"/>
      <c r="D96" s="116" t="s">
        <v>3655</v>
      </c>
      <c r="E96" s="116" t="s">
        <v>3656</v>
      </c>
      <c r="F96" s="97" t="s">
        <v>3657</v>
      </c>
      <c r="G96" s="97" t="s">
        <v>3653</v>
      </c>
      <c r="H96" s="88" t="s">
        <v>70</v>
      </c>
      <c r="I96" s="145">
        <v>2500000</v>
      </c>
      <c r="J96" s="194"/>
      <c r="K96" s="194"/>
      <c r="L96" s="194"/>
      <c r="M96" s="97" t="s">
        <v>33</v>
      </c>
      <c r="N96" s="97" t="s">
        <v>34</v>
      </c>
      <c r="O96" s="97"/>
      <c r="P96" s="335" t="s">
        <v>36</v>
      </c>
    </row>
    <row r="97" spans="1:16" s="223" customFormat="1" ht="36" x14ac:dyDescent="0.2">
      <c r="A97" s="97" t="s">
        <v>26</v>
      </c>
      <c r="B97" s="97" t="s">
        <v>3658</v>
      </c>
      <c r="C97" s="361"/>
      <c r="D97" s="329" t="s">
        <v>3659</v>
      </c>
      <c r="E97" s="329" t="s">
        <v>3660</v>
      </c>
      <c r="F97" s="328" t="s">
        <v>3661</v>
      </c>
      <c r="G97" s="97" t="s">
        <v>1285</v>
      </c>
      <c r="H97" s="88" t="s">
        <v>126</v>
      </c>
      <c r="I97" s="145">
        <v>200000</v>
      </c>
      <c r="J97" s="194"/>
      <c r="K97" s="194"/>
      <c r="L97" s="194"/>
      <c r="M97" s="97" t="s">
        <v>33</v>
      </c>
      <c r="N97" s="29" t="s">
        <v>458</v>
      </c>
      <c r="O97" s="29" t="s">
        <v>1584</v>
      </c>
      <c r="P97" s="351" t="s">
        <v>230</v>
      </c>
    </row>
    <row r="98" spans="1:16" s="223" customFormat="1" ht="48" x14ac:dyDescent="0.2">
      <c r="A98" s="97" t="s">
        <v>26</v>
      </c>
      <c r="B98" s="97" t="s">
        <v>3662</v>
      </c>
      <c r="C98" s="361"/>
      <c r="D98" s="116" t="s">
        <v>3663</v>
      </c>
      <c r="E98" s="116" t="s">
        <v>3664</v>
      </c>
      <c r="F98" s="97" t="s">
        <v>3665</v>
      </c>
      <c r="G98" s="97" t="s">
        <v>1285</v>
      </c>
      <c r="H98" s="88" t="s">
        <v>70</v>
      </c>
      <c r="I98" s="145">
        <v>50000</v>
      </c>
      <c r="J98" s="194"/>
      <c r="K98" s="194"/>
      <c r="L98" s="194"/>
      <c r="M98" s="97" t="s">
        <v>33</v>
      </c>
      <c r="N98" s="29" t="s">
        <v>458</v>
      </c>
      <c r="O98" s="29" t="s">
        <v>1584</v>
      </c>
      <c r="P98" s="350" t="s">
        <v>72</v>
      </c>
    </row>
    <row r="99" spans="1:16" s="223" customFormat="1" ht="72" x14ac:dyDescent="0.2">
      <c r="A99" s="97" t="s">
        <v>26</v>
      </c>
      <c r="B99" s="97" t="s">
        <v>3666</v>
      </c>
      <c r="C99" s="361"/>
      <c r="D99" s="116" t="s">
        <v>3667</v>
      </c>
      <c r="E99" s="116" t="s">
        <v>3668</v>
      </c>
      <c r="F99" s="97" t="s">
        <v>3669</v>
      </c>
      <c r="G99" s="97" t="s">
        <v>1285</v>
      </c>
      <c r="H99" s="88" t="s">
        <v>114</v>
      </c>
      <c r="I99" s="145">
        <v>900000</v>
      </c>
      <c r="J99" s="194"/>
      <c r="K99" s="194"/>
      <c r="L99" s="194"/>
      <c r="M99" s="97" t="s">
        <v>33</v>
      </c>
      <c r="N99" s="29" t="s">
        <v>458</v>
      </c>
      <c r="O99" s="29" t="s">
        <v>1584</v>
      </c>
      <c r="P99" s="358" t="s">
        <v>121</v>
      </c>
    </row>
    <row r="100" spans="1:16" s="223" customFormat="1" ht="48" x14ac:dyDescent="0.2">
      <c r="A100" s="29" t="s">
        <v>26</v>
      </c>
      <c r="B100" s="29" t="s">
        <v>3670</v>
      </c>
      <c r="C100" s="362"/>
      <c r="D100" s="31" t="s">
        <v>3671</v>
      </c>
      <c r="E100" s="31" t="s">
        <v>3672</v>
      </c>
      <c r="F100" s="29" t="s">
        <v>3673</v>
      </c>
      <c r="G100" s="29" t="s">
        <v>3674</v>
      </c>
      <c r="H100" s="88" t="s">
        <v>126</v>
      </c>
      <c r="I100" s="36">
        <v>401953</v>
      </c>
      <c r="J100" s="194"/>
      <c r="K100" s="194"/>
      <c r="L100" s="194"/>
      <c r="M100" s="29" t="s">
        <v>33</v>
      </c>
      <c r="N100" s="29" t="s">
        <v>458</v>
      </c>
      <c r="O100" s="29" t="s">
        <v>1584</v>
      </c>
      <c r="P100" s="358" t="s">
        <v>121</v>
      </c>
    </row>
    <row r="101" spans="1:16" ht="120" x14ac:dyDescent="0.2">
      <c r="A101" s="29" t="s">
        <v>64</v>
      </c>
      <c r="B101" s="29" t="s">
        <v>3675</v>
      </c>
      <c r="C101" s="31"/>
      <c r="D101" s="31" t="s">
        <v>3676</v>
      </c>
      <c r="E101" s="31" t="s">
        <v>3677</v>
      </c>
      <c r="F101" s="31" t="s">
        <v>3678</v>
      </c>
      <c r="G101" s="29" t="s">
        <v>3679</v>
      </c>
      <c r="H101" s="88" t="s">
        <v>126</v>
      </c>
      <c r="I101" s="36">
        <v>250000</v>
      </c>
      <c r="J101" s="194"/>
      <c r="K101" s="194"/>
      <c r="L101" s="194"/>
      <c r="M101" s="29" t="s">
        <v>33</v>
      </c>
      <c r="N101" s="29" t="s">
        <v>34</v>
      </c>
      <c r="O101" s="29" t="s">
        <v>3289</v>
      </c>
      <c r="P101" s="350" t="s">
        <v>72</v>
      </c>
    </row>
    <row r="102" spans="1:16" s="223" customFormat="1" ht="156" x14ac:dyDescent="0.2">
      <c r="A102" s="29" t="s">
        <v>64</v>
      </c>
      <c r="B102" s="29" t="s">
        <v>3680</v>
      </c>
      <c r="C102" s="31"/>
      <c r="D102" s="31" t="s">
        <v>3681</v>
      </c>
      <c r="E102" s="31" t="s">
        <v>3682</v>
      </c>
      <c r="F102" s="29" t="s">
        <v>3683</v>
      </c>
      <c r="G102" s="29" t="s">
        <v>3684</v>
      </c>
      <c r="H102" s="88" t="s">
        <v>120</v>
      </c>
      <c r="I102" s="36">
        <v>10000</v>
      </c>
      <c r="J102" s="194"/>
      <c r="K102" s="194"/>
      <c r="L102" s="194"/>
      <c r="M102" s="29" t="s">
        <v>33</v>
      </c>
      <c r="N102" s="29" t="s">
        <v>34</v>
      </c>
      <c r="O102" s="29" t="s">
        <v>3289</v>
      </c>
      <c r="P102" s="335" t="s">
        <v>36</v>
      </c>
    </row>
    <row r="103" spans="1:16" s="223" customFormat="1" ht="180" x14ac:dyDescent="0.2">
      <c r="A103" s="97" t="s">
        <v>26</v>
      </c>
      <c r="B103" s="97" t="s">
        <v>3685</v>
      </c>
      <c r="C103" s="329"/>
      <c r="D103" s="329" t="s">
        <v>3686</v>
      </c>
      <c r="E103" s="329" t="s">
        <v>3687</v>
      </c>
      <c r="F103" s="328" t="s">
        <v>3688</v>
      </c>
      <c r="G103" s="328" t="s">
        <v>3689</v>
      </c>
      <c r="H103" s="88" t="s">
        <v>340</v>
      </c>
      <c r="I103" s="78">
        <v>119477.25</v>
      </c>
      <c r="J103" s="194"/>
      <c r="K103" s="194"/>
      <c r="L103" s="194"/>
      <c r="M103" s="97" t="s">
        <v>33</v>
      </c>
      <c r="N103" s="97" t="s">
        <v>34</v>
      </c>
      <c r="O103" s="97" t="s">
        <v>1584</v>
      </c>
      <c r="P103" s="335" t="s">
        <v>36</v>
      </c>
    </row>
    <row r="104" spans="1:16" s="223" customFormat="1" ht="72" x14ac:dyDescent="0.2">
      <c r="A104" s="29" t="s">
        <v>64</v>
      </c>
      <c r="B104" s="97" t="s">
        <v>3690</v>
      </c>
      <c r="C104" s="329"/>
      <c r="D104" s="37" t="s">
        <v>3691</v>
      </c>
      <c r="E104" s="329" t="s">
        <v>3692</v>
      </c>
      <c r="F104" s="328" t="s">
        <v>3693</v>
      </c>
      <c r="G104" s="328" t="s">
        <v>3689</v>
      </c>
      <c r="H104" s="88" t="s">
        <v>70</v>
      </c>
      <c r="I104" s="78">
        <v>5000</v>
      </c>
      <c r="J104" s="194"/>
      <c r="K104" s="194"/>
      <c r="L104" s="194"/>
      <c r="M104" s="97" t="s">
        <v>33</v>
      </c>
      <c r="N104" s="97" t="s">
        <v>458</v>
      </c>
      <c r="O104" s="97" t="s">
        <v>1584</v>
      </c>
      <c r="P104" s="335" t="s">
        <v>36</v>
      </c>
    </row>
    <row r="105" spans="1:16" s="223" customFormat="1" ht="48" x14ac:dyDescent="0.2">
      <c r="A105" s="29" t="s">
        <v>64</v>
      </c>
      <c r="B105" s="97" t="s">
        <v>3694</v>
      </c>
      <c r="C105" s="361"/>
      <c r="D105" s="116" t="s">
        <v>3695</v>
      </c>
      <c r="E105" s="116" t="s">
        <v>3696</v>
      </c>
      <c r="F105" s="97" t="s">
        <v>3697</v>
      </c>
      <c r="G105" s="97" t="s">
        <v>3698</v>
      </c>
      <c r="H105" s="88" t="s">
        <v>153</v>
      </c>
      <c r="I105" s="78" t="s">
        <v>84</v>
      </c>
      <c r="J105" s="194"/>
      <c r="K105" s="194"/>
      <c r="L105" s="194"/>
      <c r="M105" s="97" t="s">
        <v>33</v>
      </c>
      <c r="N105" s="97" t="s">
        <v>458</v>
      </c>
      <c r="O105" s="97" t="s">
        <v>34</v>
      </c>
      <c r="P105" s="354" t="s">
        <v>4441</v>
      </c>
    </row>
    <row r="106" spans="1:16" s="223" customFormat="1" ht="48" x14ac:dyDescent="0.2">
      <c r="A106" s="29" t="s">
        <v>64</v>
      </c>
      <c r="B106" s="97" t="s">
        <v>3699</v>
      </c>
      <c r="C106" s="361"/>
      <c r="D106" s="116" t="s">
        <v>3700</v>
      </c>
      <c r="E106" s="116" t="s">
        <v>3701</v>
      </c>
      <c r="F106" s="97" t="s">
        <v>3702</v>
      </c>
      <c r="G106" s="97" t="s">
        <v>3703</v>
      </c>
      <c r="H106" s="88" t="s">
        <v>153</v>
      </c>
      <c r="I106" s="78" t="s">
        <v>84</v>
      </c>
      <c r="J106" s="194"/>
      <c r="K106" s="194"/>
      <c r="L106" s="194"/>
      <c r="M106" s="97" t="s">
        <v>71</v>
      </c>
      <c r="N106" s="97" t="s">
        <v>458</v>
      </c>
      <c r="O106" s="97"/>
      <c r="P106" s="358" t="s">
        <v>121</v>
      </c>
    </row>
    <row r="107" spans="1:16" s="223" customFormat="1" ht="48" x14ac:dyDescent="0.2">
      <c r="A107" s="29" t="s">
        <v>64</v>
      </c>
      <c r="B107" s="97" t="s">
        <v>3704</v>
      </c>
      <c r="C107" s="361"/>
      <c r="D107" s="31" t="s">
        <v>3705</v>
      </c>
      <c r="E107" s="31" t="s">
        <v>3701</v>
      </c>
      <c r="F107" s="97" t="s">
        <v>3706</v>
      </c>
      <c r="G107" s="97" t="s">
        <v>3707</v>
      </c>
      <c r="H107" s="88" t="s">
        <v>108</v>
      </c>
      <c r="I107" s="78" t="s">
        <v>84</v>
      </c>
      <c r="J107" s="194"/>
      <c r="K107" s="194"/>
      <c r="L107" s="194"/>
      <c r="M107" s="97" t="s">
        <v>3708</v>
      </c>
      <c r="N107" s="97" t="s">
        <v>458</v>
      </c>
      <c r="O107" s="97" t="s">
        <v>1584</v>
      </c>
      <c r="P107" s="358" t="s">
        <v>121</v>
      </c>
    </row>
    <row r="108" spans="1:16" s="223" customFormat="1" ht="48" x14ac:dyDescent="0.2">
      <c r="A108" s="29" t="s">
        <v>64</v>
      </c>
      <c r="B108" s="97" t="s">
        <v>3709</v>
      </c>
      <c r="C108" s="361"/>
      <c r="D108" s="116" t="s">
        <v>3710</v>
      </c>
      <c r="E108" s="116" t="s">
        <v>3701</v>
      </c>
      <c r="F108" s="97" t="s">
        <v>3711</v>
      </c>
      <c r="G108" s="97" t="s">
        <v>3712</v>
      </c>
      <c r="H108" s="88" t="s">
        <v>447</v>
      </c>
      <c r="I108" s="78" t="s">
        <v>84</v>
      </c>
      <c r="J108" s="194"/>
      <c r="K108" s="194"/>
      <c r="L108" s="194"/>
      <c r="M108" s="97" t="s">
        <v>71</v>
      </c>
      <c r="N108" s="97" t="s">
        <v>458</v>
      </c>
      <c r="O108" s="97" t="s">
        <v>1584</v>
      </c>
      <c r="P108" s="335" t="s">
        <v>36</v>
      </c>
    </row>
    <row r="109" spans="1:16" s="223" customFormat="1" ht="24" x14ac:dyDescent="0.2">
      <c r="A109" s="29" t="s">
        <v>64</v>
      </c>
      <c r="B109" s="97" t="s">
        <v>3713</v>
      </c>
      <c r="C109" s="361"/>
      <c r="D109" s="116" t="s">
        <v>3714</v>
      </c>
      <c r="E109" s="116" t="s">
        <v>3715</v>
      </c>
      <c r="F109" s="97" t="s">
        <v>3716</v>
      </c>
      <c r="G109" s="97" t="s">
        <v>3717</v>
      </c>
      <c r="H109" s="88" t="s">
        <v>108</v>
      </c>
      <c r="I109" s="145">
        <v>2000</v>
      </c>
      <c r="J109" s="194"/>
      <c r="K109" s="194"/>
      <c r="L109" s="194"/>
      <c r="M109" s="97" t="s">
        <v>71</v>
      </c>
      <c r="N109" s="29" t="s">
        <v>458</v>
      </c>
      <c r="O109" s="29" t="s">
        <v>1584</v>
      </c>
      <c r="P109" s="335" t="s">
        <v>36</v>
      </c>
    </row>
    <row r="110" spans="1:16" s="223" customFormat="1" ht="84" x14ac:dyDescent="0.2">
      <c r="A110" s="29" t="s">
        <v>64</v>
      </c>
      <c r="B110" s="97" t="s">
        <v>3718</v>
      </c>
      <c r="C110" s="361"/>
      <c r="D110" s="116" t="s">
        <v>3719</v>
      </c>
      <c r="E110" s="116" t="s">
        <v>3720</v>
      </c>
      <c r="F110" s="97" t="s">
        <v>3721</v>
      </c>
      <c r="G110" s="97" t="s">
        <v>805</v>
      </c>
      <c r="H110" s="88" t="s">
        <v>340</v>
      </c>
      <c r="I110" s="145">
        <v>85000</v>
      </c>
      <c r="J110" s="194"/>
      <c r="K110" s="194"/>
      <c r="L110" s="194"/>
      <c r="M110" s="97" t="s">
        <v>33</v>
      </c>
      <c r="N110" s="29" t="s">
        <v>458</v>
      </c>
      <c r="O110" s="29" t="s">
        <v>1584</v>
      </c>
      <c r="P110" s="358" t="s">
        <v>121</v>
      </c>
    </row>
    <row r="111" spans="1:16" s="223" customFormat="1" ht="60" x14ac:dyDescent="0.2">
      <c r="A111" s="29" t="s">
        <v>26</v>
      </c>
      <c r="B111" s="29" t="s">
        <v>3722</v>
      </c>
      <c r="C111" s="37"/>
      <c r="D111" s="37" t="s">
        <v>3723</v>
      </c>
      <c r="E111" s="37" t="s">
        <v>3724</v>
      </c>
      <c r="F111" s="33" t="s">
        <v>3725</v>
      </c>
      <c r="G111" s="33" t="s">
        <v>3726</v>
      </c>
      <c r="H111" s="88" t="s">
        <v>90</v>
      </c>
      <c r="I111" s="34">
        <v>800000</v>
      </c>
      <c r="J111" s="194"/>
      <c r="K111" s="194"/>
      <c r="L111" s="194"/>
      <c r="M111" s="29" t="s">
        <v>33</v>
      </c>
      <c r="N111" s="29" t="s">
        <v>458</v>
      </c>
      <c r="O111" s="29" t="s">
        <v>1584</v>
      </c>
      <c r="P111" s="335" t="s">
        <v>36</v>
      </c>
    </row>
    <row r="112" spans="1:16" s="223" customFormat="1" ht="24" x14ac:dyDescent="0.2">
      <c r="A112" s="29" t="s">
        <v>26</v>
      </c>
      <c r="B112" s="29" t="s">
        <v>3727</v>
      </c>
      <c r="C112" s="362"/>
      <c r="D112" s="31" t="s">
        <v>3728</v>
      </c>
      <c r="E112" s="31" t="s">
        <v>3729</v>
      </c>
      <c r="F112" s="29" t="s">
        <v>3730</v>
      </c>
      <c r="G112" s="29" t="s">
        <v>3731</v>
      </c>
      <c r="H112" s="88" t="s">
        <v>164</v>
      </c>
      <c r="I112" s="36">
        <v>600000</v>
      </c>
      <c r="J112" s="194"/>
      <c r="K112" s="194"/>
      <c r="L112" s="194"/>
      <c r="M112" s="29" t="s">
        <v>33</v>
      </c>
      <c r="N112" s="29" t="s">
        <v>458</v>
      </c>
      <c r="O112" s="29" t="s">
        <v>1584</v>
      </c>
      <c r="P112" s="335" t="s">
        <v>36</v>
      </c>
    </row>
    <row r="113" spans="1:16" s="223" customFormat="1" ht="72" x14ac:dyDescent="0.2">
      <c r="A113" s="29" t="s">
        <v>64</v>
      </c>
      <c r="B113" s="97" t="s">
        <v>3732</v>
      </c>
      <c r="C113" s="361"/>
      <c r="D113" s="116" t="s">
        <v>3733</v>
      </c>
      <c r="E113" s="116" t="s">
        <v>3734</v>
      </c>
      <c r="F113" s="97" t="s">
        <v>3735</v>
      </c>
      <c r="G113" s="97" t="s">
        <v>3736</v>
      </c>
      <c r="H113" s="88" t="s">
        <v>70</v>
      </c>
      <c r="I113" s="78" t="s">
        <v>84</v>
      </c>
      <c r="J113" s="194"/>
      <c r="K113" s="194"/>
      <c r="L113" s="194"/>
      <c r="M113" s="97" t="s">
        <v>33</v>
      </c>
      <c r="N113" s="29" t="s">
        <v>458</v>
      </c>
      <c r="O113" s="29" t="s">
        <v>1584</v>
      </c>
      <c r="P113" s="335" t="s">
        <v>36</v>
      </c>
    </row>
    <row r="114" spans="1:16" s="223" customFormat="1" ht="24" x14ac:dyDescent="0.2">
      <c r="A114" s="29" t="s">
        <v>64</v>
      </c>
      <c r="B114" s="97" t="s">
        <v>3737</v>
      </c>
      <c r="C114" s="361"/>
      <c r="D114" s="116" t="s">
        <v>3738</v>
      </c>
      <c r="E114" s="116" t="s">
        <v>3739</v>
      </c>
      <c r="F114" s="97" t="s">
        <v>3740</v>
      </c>
      <c r="G114" s="97" t="s">
        <v>3741</v>
      </c>
      <c r="H114" s="88" t="s">
        <v>164</v>
      </c>
      <c r="I114" s="78">
        <v>10000</v>
      </c>
      <c r="J114" s="194"/>
      <c r="K114" s="194"/>
      <c r="L114" s="194"/>
      <c r="M114" s="97" t="s">
        <v>33</v>
      </c>
      <c r="N114" s="97" t="s">
        <v>458</v>
      </c>
      <c r="O114" s="97" t="s">
        <v>1584</v>
      </c>
      <c r="P114" s="335" t="s">
        <v>36</v>
      </c>
    </row>
    <row r="115" spans="1:16" s="223" customFormat="1" ht="60" x14ac:dyDescent="0.2">
      <c r="A115" s="97" t="s">
        <v>26</v>
      </c>
      <c r="B115" s="97" t="s">
        <v>3742</v>
      </c>
      <c r="C115" s="361"/>
      <c r="D115" s="116" t="s">
        <v>3743</v>
      </c>
      <c r="E115" s="116" t="s">
        <v>3744</v>
      </c>
      <c r="F115" s="97" t="s">
        <v>3745</v>
      </c>
      <c r="G115" s="97" t="s">
        <v>1285</v>
      </c>
      <c r="H115" s="88" t="s">
        <v>164</v>
      </c>
      <c r="I115" s="145">
        <v>58000</v>
      </c>
      <c r="J115" s="194"/>
      <c r="K115" s="194"/>
      <c r="L115" s="194"/>
      <c r="M115" s="97" t="s">
        <v>33</v>
      </c>
      <c r="N115" s="29" t="s">
        <v>458</v>
      </c>
      <c r="O115" s="29" t="s">
        <v>1584</v>
      </c>
      <c r="P115" s="335" t="s">
        <v>36</v>
      </c>
    </row>
    <row r="116" spans="1:16" s="223" customFormat="1" ht="60" x14ac:dyDescent="0.2">
      <c r="A116" s="29" t="s">
        <v>64</v>
      </c>
      <c r="B116" s="97" t="s">
        <v>3746</v>
      </c>
      <c r="C116" s="116"/>
      <c r="D116" s="116" t="s">
        <v>3747</v>
      </c>
      <c r="E116" s="116" t="s">
        <v>3748</v>
      </c>
      <c r="F116" s="97" t="s">
        <v>3749</v>
      </c>
      <c r="G116" s="97" t="s">
        <v>77</v>
      </c>
      <c r="H116" s="88" t="s">
        <v>108</v>
      </c>
      <c r="I116" s="78" t="s">
        <v>84</v>
      </c>
      <c r="J116" s="194"/>
      <c r="K116" s="194"/>
      <c r="L116" s="194"/>
      <c r="M116" s="97" t="s">
        <v>71</v>
      </c>
      <c r="N116" s="97" t="s">
        <v>3750</v>
      </c>
      <c r="O116" s="97" t="s">
        <v>1005</v>
      </c>
      <c r="P116" s="350" t="s">
        <v>72</v>
      </c>
    </row>
    <row r="117" spans="1:16" s="223" customFormat="1" ht="60" x14ac:dyDescent="0.2">
      <c r="A117" s="97" t="s">
        <v>26</v>
      </c>
      <c r="B117" s="97" t="s">
        <v>3751</v>
      </c>
      <c r="C117" s="116"/>
      <c r="D117" s="116" t="s">
        <v>3752</v>
      </c>
      <c r="E117" s="116" t="s">
        <v>3753</v>
      </c>
      <c r="F117" s="97" t="s">
        <v>3754</v>
      </c>
      <c r="G117" s="97" t="s">
        <v>3755</v>
      </c>
      <c r="H117" s="88">
        <v>2025</v>
      </c>
      <c r="I117" s="78">
        <v>35000</v>
      </c>
      <c r="J117" s="194"/>
      <c r="K117" s="194"/>
      <c r="L117" s="194"/>
      <c r="M117" s="97" t="s">
        <v>33</v>
      </c>
      <c r="N117" s="29" t="s">
        <v>34</v>
      </c>
      <c r="O117" s="29" t="s">
        <v>1584</v>
      </c>
      <c r="P117" s="335" t="s">
        <v>36</v>
      </c>
    </row>
    <row r="118" spans="1:16" s="223" customFormat="1" ht="72" x14ac:dyDescent="0.2">
      <c r="A118" s="29" t="s">
        <v>64</v>
      </c>
      <c r="B118" s="97" t="s">
        <v>3756</v>
      </c>
      <c r="C118" s="116"/>
      <c r="D118" s="116" t="s">
        <v>3757</v>
      </c>
      <c r="E118" s="116" t="s">
        <v>3758</v>
      </c>
      <c r="F118" s="97" t="s">
        <v>3759</v>
      </c>
      <c r="G118" s="97" t="s">
        <v>77</v>
      </c>
      <c r="H118" s="88" t="s">
        <v>108</v>
      </c>
      <c r="I118" s="78" t="s">
        <v>84</v>
      </c>
      <c r="J118" s="194"/>
      <c r="K118" s="194"/>
      <c r="L118" s="194"/>
      <c r="M118" s="97" t="s">
        <v>71</v>
      </c>
      <c r="N118" s="97" t="s">
        <v>3750</v>
      </c>
      <c r="O118" s="97" t="s">
        <v>1005</v>
      </c>
      <c r="P118" s="354" t="s">
        <v>4441</v>
      </c>
    </row>
    <row r="119" spans="1:16" s="223" customFormat="1" ht="96" x14ac:dyDescent="0.2">
      <c r="A119" s="97" t="s">
        <v>26</v>
      </c>
      <c r="B119" s="97" t="s">
        <v>3760</v>
      </c>
      <c r="C119" s="361"/>
      <c r="D119" s="31" t="s">
        <v>3761</v>
      </c>
      <c r="E119" s="116" t="s">
        <v>3762</v>
      </c>
      <c r="F119" s="97" t="s">
        <v>3763</v>
      </c>
      <c r="G119" s="97" t="s">
        <v>77</v>
      </c>
      <c r="H119" s="88" t="s">
        <v>447</v>
      </c>
      <c r="I119" s="78">
        <v>100000</v>
      </c>
      <c r="J119" s="194"/>
      <c r="K119" s="194"/>
      <c r="L119" s="194"/>
      <c r="M119" s="97" t="s">
        <v>33</v>
      </c>
      <c r="N119" s="97" t="s">
        <v>34</v>
      </c>
      <c r="O119" s="97" t="s">
        <v>1584</v>
      </c>
      <c r="P119" s="350" t="s">
        <v>72</v>
      </c>
    </row>
    <row r="120" spans="1:16" s="223" customFormat="1" ht="48" x14ac:dyDescent="0.2">
      <c r="A120" s="29" t="s">
        <v>64</v>
      </c>
      <c r="B120" s="97" t="s">
        <v>3764</v>
      </c>
      <c r="C120" s="116"/>
      <c r="D120" s="116" t="s">
        <v>3765</v>
      </c>
      <c r="E120" s="116" t="s">
        <v>3766</v>
      </c>
      <c r="F120" s="97" t="s">
        <v>3767</v>
      </c>
      <c r="G120" s="97" t="s">
        <v>77</v>
      </c>
      <c r="H120" s="88" t="s">
        <v>70</v>
      </c>
      <c r="I120" s="78" t="s">
        <v>84</v>
      </c>
      <c r="J120" s="194"/>
      <c r="K120" s="194"/>
      <c r="L120" s="194"/>
      <c r="M120" s="97" t="s">
        <v>71</v>
      </c>
      <c r="N120" s="97" t="s">
        <v>34</v>
      </c>
      <c r="O120" s="97" t="s">
        <v>1584</v>
      </c>
      <c r="P120" s="350" t="s">
        <v>72</v>
      </c>
    </row>
    <row r="121" spans="1:16" s="223" customFormat="1" ht="72" x14ac:dyDescent="0.2">
      <c r="A121" s="29" t="s">
        <v>64</v>
      </c>
      <c r="B121" s="97" t="s">
        <v>3768</v>
      </c>
      <c r="C121" s="361"/>
      <c r="D121" s="329" t="s">
        <v>3769</v>
      </c>
      <c r="E121" s="116" t="s">
        <v>3770</v>
      </c>
      <c r="F121" s="97" t="s">
        <v>3771</v>
      </c>
      <c r="G121" s="97" t="s">
        <v>3772</v>
      </c>
      <c r="H121" s="88" t="s">
        <v>114</v>
      </c>
      <c r="I121" s="145">
        <v>45000</v>
      </c>
      <c r="J121" s="194"/>
      <c r="K121" s="194"/>
      <c r="L121" s="194"/>
      <c r="M121" s="97" t="s">
        <v>33</v>
      </c>
      <c r="N121" s="97" t="s">
        <v>34</v>
      </c>
      <c r="O121" s="97" t="s">
        <v>1584</v>
      </c>
      <c r="P121" s="335" t="s">
        <v>36</v>
      </c>
    </row>
    <row r="122" spans="1:16" s="223" customFormat="1" ht="48" x14ac:dyDescent="0.2">
      <c r="A122" s="29" t="s">
        <v>64</v>
      </c>
      <c r="B122" s="97" t="s">
        <v>3773</v>
      </c>
      <c r="C122" s="329"/>
      <c r="D122" s="329" t="s">
        <v>3774</v>
      </c>
      <c r="E122" s="329" t="s">
        <v>3775</v>
      </c>
      <c r="F122" s="328" t="s">
        <v>3776</v>
      </c>
      <c r="G122" s="328" t="s">
        <v>3777</v>
      </c>
      <c r="H122" s="88" t="s">
        <v>447</v>
      </c>
      <c r="I122" s="78" t="s">
        <v>84</v>
      </c>
      <c r="J122" s="194"/>
      <c r="K122" s="194"/>
      <c r="L122" s="194"/>
      <c r="M122" s="97" t="s">
        <v>33</v>
      </c>
      <c r="N122" s="97" t="s">
        <v>34</v>
      </c>
      <c r="O122" s="29" t="s">
        <v>1584</v>
      </c>
      <c r="P122" s="335" t="s">
        <v>36</v>
      </c>
    </row>
    <row r="123" spans="1:16" s="223" customFormat="1" ht="48" x14ac:dyDescent="0.2">
      <c r="A123" s="97" t="s">
        <v>26</v>
      </c>
      <c r="B123" s="97" t="s">
        <v>3778</v>
      </c>
      <c r="C123" s="329"/>
      <c r="D123" s="329" t="s">
        <v>3779</v>
      </c>
      <c r="E123" s="329" t="s">
        <v>3780</v>
      </c>
      <c r="F123" s="328" t="s">
        <v>3781</v>
      </c>
      <c r="G123" s="328" t="s">
        <v>2440</v>
      </c>
      <c r="H123" s="88" t="s">
        <v>447</v>
      </c>
      <c r="I123" s="78" t="s">
        <v>84</v>
      </c>
      <c r="J123" s="194"/>
      <c r="K123" s="194"/>
      <c r="L123" s="194"/>
      <c r="M123" s="97" t="s">
        <v>33</v>
      </c>
      <c r="N123" s="97" t="s">
        <v>34</v>
      </c>
      <c r="O123" s="29" t="s">
        <v>1584</v>
      </c>
      <c r="P123" s="335" t="s">
        <v>36</v>
      </c>
    </row>
    <row r="124" spans="1:16" s="223" customFormat="1" ht="48" x14ac:dyDescent="0.2">
      <c r="A124" s="97" t="s">
        <v>26</v>
      </c>
      <c r="B124" s="97" t="s">
        <v>3782</v>
      </c>
      <c r="C124" s="329"/>
      <c r="D124" s="329" t="s">
        <v>3783</v>
      </c>
      <c r="E124" s="329" t="s">
        <v>3784</v>
      </c>
      <c r="F124" s="328" t="s">
        <v>3785</v>
      </c>
      <c r="G124" s="328" t="s">
        <v>3786</v>
      </c>
      <c r="H124" s="88" t="s">
        <v>447</v>
      </c>
      <c r="I124" s="78" t="s">
        <v>84</v>
      </c>
      <c r="J124" s="194"/>
      <c r="K124" s="194"/>
      <c r="L124" s="194"/>
      <c r="M124" s="97" t="s">
        <v>33</v>
      </c>
      <c r="N124" s="97" t="s">
        <v>34</v>
      </c>
      <c r="O124" s="97" t="s">
        <v>1584</v>
      </c>
      <c r="P124" s="335" t="s">
        <v>36</v>
      </c>
    </row>
    <row r="125" spans="1:16" s="223" customFormat="1" ht="48" x14ac:dyDescent="0.2">
      <c r="A125" s="29" t="s">
        <v>64</v>
      </c>
      <c r="B125" s="97" t="s">
        <v>3787</v>
      </c>
      <c r="C125" s="329"/>
      <c r="D125" s="329" t="s">
        <v>3788</v>
      </c>
      <c r="E125" s="116" t="s">
        <v>3789</v>
      </c>
      <c r="F125" s="97" t="s">
        <v>3790</v>
      </c>
      <c r="G125" s="97" t="s">
        <v>3791</v>
      </c>
      <c r="H125" s="88" t="s">
        <v>447</v>
      </c>
      <c r="I125" s="78" t="s">
        <v>84</v>
      </c>
      <c r="J125" s="194"/>
      <c r="K125" s="194"/>
      <c r="L125" s="194"/>
      <c r="M125" s="97" t="s">
        <v>33</v>
      </c>
      <c r="N125" s="97" t="s">
        <v>34</v>
      </c>
      <c r="O125" s="97" t="s">
        <v>1584</v>
      </c>
      <c r="P125" s="335" t="s">
        <v>36</v>
      </c>
    </row>
    <row r="126" spans="1:16" s="223" customFormat="1" ht="48" x14ac:dyDescent="0.2">
      <c r="A126" s="97" t="s">
        <v>26</v>
      </c>
      <c r="B126" s="97" t="s">
        <v>3792</v>
      </c>
      <c r="C126" s="329"/>
      <c r="D126" s="31" t="s">
        <v>3793</v>
      </c>
      <c r="E126" s="32" t="s">
        <v>3794</v>
      </c>
      <c r="F126" s="97" t="s">
        <v>3795</v>
      </c>
      <c r="G126" s="97" t="s">
        <v>3674</v>
      </c>
      <c r="H126" s="88" t="s">
        <v>447</v>
      </c>
      <c r="I126" s="78" t="s">
        <v>84</v>
      </c>
      <c r="J126" s="194"/>
      <c r="K126" s="194"/>
      <c r="L126" s="194"/>
      <c r="M126" s="97" t="s">
        <v>33</v>
      </c>
      <c r="N126" s="97" t="s">
        <v>34</v>
      </c>
      <c r="O126" s="97" t="s">
        <v>1584</v>
      </c>
      <c r="P126" s="335" t="s">
        <v>36</v>
      </c>
    </row>
    <row r="127" spans="1:16" s="223" customFormat="1" ht="48" x14ac:dyDescent="0.2">
      <c r="A127" s="97" t="s">
        <v>26</v>
      </c>
      <c r="B127" s="97" t="s">
        <v>3796</v>
      </c>
      <c r="C127" s="329"/>
      <c r="D127" s="31" t="s">
        <v>3797</v>
      </c>
      <c r="E127" s="32" t="s">
        <v>3798</v>
      </c>
      <c r="F127" s="97" t="s">
        <v>3799</v>
      </c>
      <c r="G127" s="328" t="s">
        <v>1285</v>
      </c>
      <c r="H127" s="88" t="s">
        <v>447</v>
      </c>
      <c r="I127" s="78" t="s">
        <v>84</v>
      </c>
      <c r="J127" s="194"/>
      <c r="K127" s="194"/>
      <c r="L127" s="194"/>
      <c r="M127" s="97" t="s">
        <v>33</v>
      </c>
      <c r="N127" s="97" t="s">
        <v>34</v>
      </c>
      <c r="O127" s="97" t="s">
        <v>1584</v>
      </c>
      <c r="P127" s="335" t="s">
        <v>36</v>
      </c>
    </row>
    <row r="128" spans="1:16" s="223" customFormat="1" ht="60" x14ac:dyDescent="0.2">
      <c r="A128" s="29" t="s">
        <v>64</v>
      </c>
      <c r="B128" s="97" t="s">
        <v>3800</v>
      </c>
      <c r="C128" s="116"/>
      <c r="D128" s="116" t="s">
        <v>3801</v>
      </c>
      <c r="E128" s="116" t="s">
        <v>3802</v>
      </c>
      <c r="F128" s="97" t="s">
        <v>3803</v>
      </c>
      <c r="G128" s="97" t="s">
        <v>77</v>
      </c>
      <c r="H128" s="88" t="s">
        <v>70</v>
      </c>
      <c r="I128" s="78" t="s">
        <v>84</v>
      </c>
      <c r="J128" s="194"/>
      <c r="K128" s="194"/>
      <c r="L128" s="194"/>
      <c r="M128" s="97" t="s">
        <v>33</v>
      </c>
      <c r="N128" s="97" t="s">
        <v>533</v>
      </c>
      <c r="O128" s="97" t="s">
        <v>1584</v>
      </c>
      <c r="P128" s="350" t="s">
        <v>72</v>
      </c>
    </row>
    <row r="129" spans="1:16" s="223" customFormat="1" ht="60" x14ac:dyDescent="0.2">
      <c r="A129" s="29" t="s">
        <v>26</v>
      </c>
      <c r="B129" s="29" t="s">
        <v>3804</v>
      </c>
      <c r="C129" s="31"/>
      <c r="D129" s="31" t="s">
        <v>3805</v>
      </c>
      <c r="E129" s="31" t="s">
        <v>3806</v>
      </c>
      <c r="F129" s="29" t="s">
        <v>3807</v>
      </c>
      <c r="G129" s="29" t="s">
        <v>3808</v>
      </c>
      <c r="H129" s="88" t="s">
        <v>132</v>
      </c>
      <c r="I129" s="36">
        <v>120000</v>
      </c>
      <c r="J129" s="194"/>
      <c r="K129" s="194"/>
      <c r="L129" s="194"/>
      <c r="M129" s="29" t="s">
        <v>33</v>
      </c>
      <c r="N129" s="29" t="s">
        <v>34</v>
      </c>
      <c r="O129" s="29"/>
      <c r="P129" s="335" t="s">
        <v>36</v>
      </c>
    </row>
    <row r="130" spans="1:16" s="223" customFormat="1" ht="36" x14ac:dyDescent="0.2">
      <c r="A130" s="97" t="s">
        <v>26</v>
      </c>
      <c r="B130" s="97" t="s">
        <v>3809</v>
      </c>
      <c r="C130" s="116"/>
      <c r="D130" s="116" t="s">
        <v>3810</v>
      </c>
      <c r="E130" s="116" t="s">
        <v>3811</v>
      </c>
      <c r="F130" s="97" t="s">
        <v>3812</v>
      </c>
      <c r="G130" s="97" t="s">
        <v>3813</v>
      </c>
      <c r="H130" s="88" t="s">
        <v>447</v>
      </c>
      <c r="I130" s="145">
        <v>800000</v>
      </c>
      <c r="J130" s="194"/>
      <c r="K130" s="194"/>
      <c r="L130" s="194"/>
      <c r="M130" s="97" t="s">
        <v>33</v>
      </c>
      <c r="N130" s="97" t="s">
        <v>34</v>
      </c>
      <c r="O130" s="97"/>
      <c r="P130" s="335" t="s">
        <v>36</v>
      </c>
    </row>
    <row r="131" spans="1:16" s="223" customFormat="1" ht="60" x14ac:dyDescent="0.2">
      <c r="A131" s="29" t="s">
        <v>64</v>
      </c>
      <c r="B131" s="29" t="s">
        <v>3814</v>
      </c>
      <c r="C131" s="33" t="s">
        <v>1036</v>
      </c>
      <c r="D131" s="37" t="s">
        <v>3815</v>
      </c>
      <c r="E131" s="37" t="s">
        <v>3816</v>
      </c>
      <c r="F131" s="33" t="s">
        <v>3817</v>
      </c>
      <c r="G131" s="33" t="s">
        <v>565</v>
      </c>
      <c r="H131" s="88" t="s">
        <v>132</v>
      </c>
      <c r="I131" s="34">
        <v>7000</v>
      </c>
      <c r="J131" s="194"/>
      <c r="K131" s="194"/>
      <c r="L131" s="194"/>
      <c r="M131" s="97" t="s">
        <v>71</v>
      </c>
      <c r="N131" s="29" t="s">
        <v>34</v>
      </c>
      <c r="O131" s="29" t="s">
        <v>533</v>
      </c>
      <c r="P131" s="354" t="s">
        <v>4441</v>
      </c>
    </row>
    <row r="132" spans="1:16" s="223" customFormat="1" ht="96" x14ac:dyDescent="0.2">
      <c r="A132" s="29" t="s">
        <v>64</v>
      </c>
      <c r="B132" s="29" t="s">
        <v>3818</v>
      </c>
      <c r="C132" s="29"/>
      <c r="D132" s="37" t="s">
        <v>3819</v>
      </c>
      <c r="E132" s="37" t="s">
        <v>3820</v>
      </c>
      <c r="F132" s="33" t="s">
        <v>3821</v>
      </c>
      <c r="G132" s="33" t="s">
        <v>3822</v>
      </c>
      <c r="H132" s="88" t="s">
        <v>132</v>
      </c>
      <c r="I132" s="34">
        <v>1500</v>
      </c>
      <c r="J132" s="194"/>
      <c r="K132" s="194"/>
      <c r="L132" s="194"/>
      <c r="M132" s="97" t="s">
        <v>71</v>
      </c>
      <c r="N132" s="29" t="s">
        <v>34</v>
      </c>
      <c r="O132" s="29" t="s">
        <v>533</v>
      </c>
      <c r="P132" s="354" t="s">
        <v>4441</v>
      </c>
    </row>
    <row r="133" spans="1:16" s="223" customFormat="1" ht="84" x14ac:dyDescent="0.2">
      <c r="A133" s="29" t="s">
        <v>64</v>
      </c>
      <c r="B133" s="33" t="s">
        <v>3823</v>
      </c>
      <c r="C133" s="33"/>
      <c r="D133" s="37" t="s">
        <v>3824</v>
      </c>
      <c r="E133" s="37" t="s">
        <v>3825</v>
      </c>
      <c r="F133" s="33" t="s">
        <v>3826</v>
      </c>
      <c r="G133" s="33" t="s">
        <v>77</v>
      </c>
      <c r="H133" s="88" t="s">
        <v>32</v>
      </c>
      <c r="I133" s="34">
        <v>3000</v>
      </c>
      <c r="J133" s="194"/>
      <c r="K133" s="194"/>
      <c r="L133" s="194"/>
      <c r="M133" s="97" t="s">
        <v>71</v>
      </c>
      <c r="N133" s="97" t="s">
        <v>533</v>
      </c>
      <c r="O133" s="97" t="s">
        <v>1584</v>
      </c>
      <c r="P133" s="350" t="s">
        <v>72</v>
      </c>
    </row>
    <row r="134" spans="1:16" s="223" customFormat="1" ht="60" x14ac:dyDescent="0.2">
      <c r="A134" s="29" t="s">
        <v>64</v>
      </c>
      <c r="B134" s="29" t="s">
        <v>3827</v>
      </c>
      <c r="C134" s="31"/>
      <c r="D134" s="31" t="s">
        <v>3828</v>
      </c>
      <c r="E134" s="31" t="s">
        <v>3829</v>
      </c>
      <c r="F134" s="29" t="s">
        <v>3830</v>
      </c>
      <c r="G134" s="29" t="s">
        <v>142</v>
      </c>
      <c r="H134" s="88" t="s">
        <v>32</v>
      </c>
      <c r="I134" s="78" t="s">
        <v>84</v>
      </c>
      <c r="J134" s="194"/>
      <c r="K134" s="194"/>
      <c r="L134" s="194"/>
      <c r="M134" s="29" t="s">
        <v>33</v>
      </c>
      <c r="N134" s="29" t="s">
        <v>34</v>
      </c>
      <c r="O134" s="29" t="s">
        <v>533</v>
      </c>
      <c r="P134" s="335" t="s">
        <v>36</v>
      </c>
    </row>
    <row r="135" spans="1:16" s="223" customFormat="1" ht="72" x14ac:dyDescent="0.2">
      <c r="A135" s="29" t="s">
        <v>64</v>
      </c>
      <c r="B135" s="29" t="s">
        <v>3831</v>
      </c>
      <c r="C135" s="31"/>
      <c r="D135" s="31" t="s">
        <v>3832</v>
      </c>
      <c r="E135" s="31" t="s">
        <v>3833</v>
      </c>
      <c r="F135" s="29" t="s">
        <v>3834</v>
      </c>
      <c r="G135" s="29" t="s">
        <v>77</v>
      </c>
      <c r="H135" s="88" t="s">
        <v>304</v>
      </c>
      <c r="I135" s="78" t="s">
        <v>84</v>
      </c>
      <c r="J135" s="194"/>
      <c r="K135" s="194"/>
      <c r="L135" s="194"/>
      <c r="M135" s="29" t="s">
        <v>33</v>
      </c>
      <c r="N135" s="97" t="s">
        <v>533</v>
      </c>
      <c r="O135" s="97" t="s">
        <v>1584</v>
      </c>
      <c r="P135" s="350" t="s">
        <v>72</v>
      </c>
    </row>
    <row r="136" spans="1:16" s="223" customFormat="1" ht="48" x14ac:dyDescent="0.2">
      <c r="A136" s="29" t="s">
        <v>64</v>
      </c>
      <c r="B136" s="29" t="s">
        <v>3835</v>
      </c>
      <c r="C136" s="31"/>
      <c r="D136" s="31" t="s">
        <v>3836</v>
      </c>
      <c r="E136" s="31" t="s">
        <v>3837</v>
      </c>
      <c r="F136" s="29" t="s">
        <v>3838</v>
      </c>
      <c r="G136" s="29" t="s">
        <v>77</v>
      </c>
      <c r="H136" s="88" t="s">
        <v>126</v>
      </c>
      <c r="I136" s="78" t="s">
        <v>84</v>
      </c>
      <c r="J136" s="194"/>
      <c r="K136" s="194"/>
      <c r="L136" s="194"/>
      <c r="M136" s="29" t="s">
        <v>33</v>
      </c>
      <c r="N136" s="97" t="s">
        <v>533</v>
      </c>
      <c r="O136" s="97" t="s">
        <v>1584</v>
      </c>
      <c r="P136" s="350" t="s">
        <v>72</v>
      </c>
    </row>
    <row r="137" spans="1:16" s="223" customFormat="1" ht="48" x14ac:dyDescent="0.2">
      <c r="A137" s="97" t="s">
        <v>26</v>
      </c>
      <c r="B137" s="29" t="s">
        <v>3839</v>
      </c>
      <c r="C137" s="31"/>
      <c r="D137" s="31" t="s">
        <v>3840</v>
      </c>
      <c r="E137" s="31" t="s">
        <v>3841</v>
      </c>
      <c r="F137" s="29" t="s">
        <v>3842</v>
      </c>
      <c r="G137" s="33" t="s">
        <v>77</v>
      </c>
      <c r="H137" s="88" t="s">
        <v>126</v>
      </c>
      <c r="I137" s="78" t="s">
        <v>84</v>
      </c>
      <c r="J137" s="194"/>
      <c r="K137" s="194"/>
      <c r="L137" s="194"/>
      <c r="M137" s="29" t="s">
        <v>33</v>
      </c>
      <c r="N137" s="97" t="s">
        <v>533</v>
      </c>
      <c r="O137" s="29" t="s">
        <v>1584</v>
      </c>
      <c r="P137" s="350" t="s">
        <v>72</v>
      </c>
    </row>
    <row r="138" spans="1:16" s="223" customFormat="1" ht="120" x14ac:dyDescent="0.2">
      <c r="A138" s="29" t="s">
        <v>64</v>
      </c>
      <c r="B138" s="29" t="s">
        <v>3843</v>
      </c>
      <c r="C138" s="31"/>
      <c r="D138" s="220" t="s">
        <v>3844</v>
      </c>
      <c r="E138" s="31" t="s">
        <v>3845</v>
      </c>
      <c r="F138" s="29" t="s">
        <v>3846</v>
      </c>
      <c r="G138" s="29" t="s">
        <v>3465</v>
      </c>
      <c r="H138" s="88" t="s">
        <v>447</v>
      </c>
      <c r="I138" s="36">
        <v>600000</v>
      </c>
      <c r="J138" s="194"/>
      <c r="K138" s="194"/>
      <c r="L138" s="194"/>
      <c r="M138" s="97" t="s">
        <v>33</v>
      </c>
      <c r="N138" s="29" t="s">
        <v>34</v>
      </c>
      <c r="O138" s="29"/>
      <c r="P138" s="335" t="s">
        <v>36</v>
      </c>
    </row>
    <row r="139" spans="1:16" s="189" customFormat="1" ht="60" x14ac:dyDescent="0.2">
      <c r="A139" s="29" t="s">
        <v>64</v>
      </c>
      <c r="B139" s="33" t="s">
        <v>3847</v>
      </c>
      <c r="C139" s="37"/>
      <c r="D139" s="37" t="s">
        <v>3848</v>
      </c>
      <c r="E139" s="37" t="s">
        <v>3849</v>
      </c>
      <c r="F139" s="33" t="s">
        <v>3850</v>
      </c>
      <c r="G139" s="33" t="s">
        <v>3851</v>
      </c>
      <c r="H139" s="88" t="s">
        <v>132</v>
      </c>
      <c r="I139" s="34">
        <v>19000</v>
      </c>
      <c r="J139" s="34"/>
      <c r="K139" s="34"/>
      <c r="L139" s="34"/>
      <c r="M139" s="33" t="s">
        <v>71</v>
      </c>
      <c r="N139" s="33" t="s">
        <v>34</v>
      </c>
      <c r="O139" s="29" t="s">
        <v>3289</v>
      </c>
      <c r="P139" s="354" t="s">
        <v>4441</v>
      </c>
    </row>
    <row r="140" spans="1:16" s="189" customFormat="1" ht="48" x14ac:dyDescent="0.2">
      <c r="A140" s="29" t="s">
        <v>64</v>
      </c>
      <c r="B140" s="33" t="s">
        <v>3852</v>
      </c>
      <c r="C140" s="37"/>
      <c r="D140" s="37" t="s">
        <v>3853</v>
      </c>
      <c r="E140" s="37" t="s">
        <v>3854</v>
      </c>
      <c r="F140" s="245" t="s">
        <v>84</v>
      </c>
      <c r="G140" s="33" t="s">
        <v>3855</v>
      </c>
      <c r="H140" s="88" t="s">
        <v>447</v>
      </c>
      <c r="I140" s="34" t="s">
        <v>84</v>
      </c>
      <c r="J140" s="34"/>
      <c r="K140" s="34"/>
      <c r="L140" s="34"/>
      <c r="M140" s="33" t="s">
        <v>71</v>
      </c>
      <c r="N140" s="33" t="s">
        <v>34</v>
      </c>
      <c r="O140" s="29" t="s">
        <v>3289</v>
      </c>
      <c r="P140" s="354" t="s">
        <v>4441</v>
      </c>
    </row>
    <row r="141" spans="1:16" s="189" customFormat="1" ht="48" x14ac:dyDescent="0.2">
      <c r="A141" s="29" t="s">
        <v>64</v>
      </c>
      <c r="B141" s="33" t="s">
        <v>3856</v>
      </c>
      <c r="C141" s="37"/>
      <c r="D141" s="37" t="s">
        <v>3857</v>
      </c>
      <c r="E141" s="37" t="s">
        <v>3858</v>
      </c>
      <c r="F141" s="245" t="s">
        <v>84</v>
      </c>
      <c r="G141" s="33" t="s">
        <v>3859</v>
      </c>
      <c r="H141" s="88" t="s">
        <v>685</v>
      </c>
      <c r="I141" s="34" t="s">
        <v>84</v>
      </c>
      <c r="J141" s="34"/>
      <c r="K141" s="34"/>
      <c r="L141" s="34"/>
      <c r="M141" s="33" t="s">
        <v>71</v>
      </c>
      <c r="N141" s="33" t="s">
        <v>34</v>
      </c>
      <c r="O141" s="29" t="s">
        <v>3289</v>
      </c>
      <c r="P141" s="354" t="s">
        <v>4441</v>
      </c>
    </row>
    <row r="142" spans="1:16" s="189" customFormat="1" ht="60" x14ac:dyDescent="0.2">
      <c r="A142" s="29" t="s">
        <v>26</v>
      </c>
      <c r="B142" s="33" t="s">
        <v>3860</v>
      </c>
      <c r="C142" s="37"/>
      <c r="D142" s="37" t="s">
        <v>3861</v>
      </c>
      <c r="E142" s="37" t="s">
        <v>3862</v>
      </c>
      <c r="F142" s="33" t="s">
        <v>3863</v>
      </c>
      <c r="G142" s="33" t="s">
        <v>3864</v>
      </c>
      <c r="H142" s="88" t="s">
        <v>132</v>
      </c>
      <c r="I142" s="34" t="s">
        <v>84</v>
      </c>
      <c r="J142" s="34"/>
      <c r="K142" s="34"/>
      <c r="L142" s="34"/>
      <c r="M142" s="33" t="s">
        <v>71</v>
      </c>
      <c r="N142" s="33" t="s">
        <v>1584</v>
      </c>
      <c r="O142" s="29" t="s">
        <v>1929</v>
      </c>
      <c r="P142" s="335" t="s">
        <v>36</v>
      </c>
    </row>
    <row r="143" spans="1:16" s="189" customFormat="1" ht="48" x14ac:dyDescent="0.2">
      <c r="A143" s="29" t="s">
        <v>26</v>
      </c>
      <c r="B143" s="33" t="s">
        <v>3865</v>
      </c>
      <c r="C143" s="37"/>
      <c r="D143" s="37" t="s">
        <v>3866</v>
      </c>
      <c r="E143" s="37" t="s">
        <v>3867</v>
      </c>
      <c r="F143" s="33" t="s">
        <v>3868</v>
      </c>
      <c r="G143" s="127" t="s">
        <v>3869</v>
      </c>
      <c r="H143" s="88" t="s">
        <v>132</v>
      </c>
      <c r="I143" s="34">
        <v>17000</v>
      </c>
      <c r="J143" s="34"/>
      <c r="K143" s="34"/>
      <c r="L143" s="34"/>
      <c r="M143" s="33" t="s">
        <v>71</v>
      </c>
      <c r="N143" s="33" t="s">
        <v>34</v>
      </c>
      <c r="O143" s="29" t="s">
        <v>3289</v>
      </c>
      <c r="P143" s="335" t="s">
        <v>36</v>
      </c>
    </row>
    <row r="144" spans="1:16" s="189" customFormat="1" ht="48" x14ac:dyDescent="0.2">
      <c r="A144" s="29" t="s">
        <v>26</v>
      </c>
      <c r="B144" s="33" t="s">
        <v>3870</v>
      </c>
      <c r="C144" s="37"/>
      <c r="D144" s="37" t="s">
        <v>3871</v>
      </c>
      <c r="E144" s="37" t="s">
        <v>3872</v>
      </c>
      <c r="F144" s="33" t="s">
        <v>3873</v>
      </c>
      <c r="G144" s="33" t="s">
        <v>3874</v>
      </c>
      <c r="H144" s="88" t="s">
        <v>32</v>
      </c>
      <c r="I144" s="34" t="s">
        <v>84</v>
      </c>
      <c r="J144" s="34"/>
      <c r="K144" s="34"/>
      <c r="L144" s="34"/>
      <c r="M144" s="33" t="s">
        <v>71</v>
      </c>
      <c r="N144" s="33" t="s">
        <v>34</v>
      </c>
      <c r="O144" s="29" t="s">
        <v>3289</v>
      </c>
      <c r="P144" s="335" t="s">
        <v>36</v>
      </c>
    </row>
    <row r="145" spans="1:16" s="189" customFormat="1" ht="168" x14ac:dyDescent="0.2">
      <c r="A145" s="29" t="s">
        <v>64</v>
      </c>
      <c r="B145" s="33" t="s">
        <v>3875</v>
      </c>
      <c r="C145" s="329"/>
      <c r="D145" s="329" t="s">
        <v>3876</v>
      </c>
      <c r="E145" s="329" t="s">
        <v>3877</v>
      </c>
      <c r="F145" s="328" t="s">
        <v>3878</v>
      </c>
      <c r="G145" s="328" t="s">
        <v>3879</v>
      </c>
      <c r="H145" s="88" t="s">
        <v>120</v>
      </c>
      <c r="I145" s="34" t="s">
        <v>84</v>
      </c>
      <c r="J145" s="78"/>
      <c r="K145" s="78"/>
      <c r="L145" s="78"/>
      <c r="M145" s="328" t="s">
        <v>33</v>
      </c>
      <c r="N145" s="328" t="s">
        <v>34</v>
      </c>
      <c r="O145" s="33" t="s">
        <v>404</v>
      </c>
      <c r="P145" s="336" t="s">
        <v>72</v>
      </c>
    </row>
    <row r="146" spans="1:16" s="189" customFormat="1" ht="288" x14ac:dyDescent="0.2">
      <c r="A146" s="97" t="s">
        <v>26</v>
      </c>
      <c r="B146" s="33" t="s">
        <v>3880</v>
      </c>
      <c r="C146" s="329"/>
      <c r="D146" s="37" t="s">
        <v>3881</v>
      </c>
      <c r="E146" s="37" t="s">
        <v>3882</v>
      </c>
      <c r="F146" s="245" t="s">
        <v>84</v>
      </c>
      <c r="G146" s="328" t="s">
        <v>3883</v>
      </c>
      <c r="H146" s="88" t="s">
        <v>70</v>
      </c>
      <c r="I146" s="34" t="s">
        <v>84</v>
      </c>
      <c r="J146" s="34"/>
      <c r="K146" s="34"/>
      <c r="L146" s="34"/>
      <c r="M146" s="328" t="s">
        <v>3884</v>
      </c>
      <c r="N146" s="33" t="s">
        <v>34</v>
      </c>
      <c r="O146" s="97" t="s">
        <v>3289</v>
      </c>
      <c r="P146" s="350" t="s">
        <v>72</v>
      </c>
    </row>
    <row r="147" spans="1:16" s="189" customFormat="1" ht="72" x14ac:dyDescent="0.2">
      <c r="A147" s="97" t="s">
        <v>26</v>
      </c>
      <c r="B147" s="33" t="s">
        <v>3885</v>
      </c>
      <c r="C147" s="329"/>
      <c r="D147" s="329" t="s">
        <v>3886</v>
      </c>
      <c r="E147" s="329" t="s">
        <v>3887</v>
      </c>
      <c r="F147" s="245" t="s">
        <v>84</v>
      </c>
      <c r="G147" s="328" t="s">
        <v>3888</v>
      </c>
      <c r="H147" s="88" t="s">
        <v>730</v>
      </c>
      <c r="I147" s="78">
        <v>10000</v>
      </c>
      <c r="J147" s="34"/>
      <c r="K147" s="34"/>
      <c r="L147" s="34"/>
      <c r="M147" s="328" t="s">
        <v>33</v>
      </c>
      <c r="N147" s="328" t="s">
        <v>404</v>
      </c>
      <c r="O147" s="328" t="s">
        <v>3889</v>
      </c>
      <c r="P147" s="335" t="s">
        <v>36</v>
      </c>
    </row>
    <row r="148" spans="1:16" s="189" customFormat="1" ht="60" x14ac:dyDescent="0.2">
      <c r="A148" s="29" t="s">
        <v>64</v>
      </c>
      <c r="B148" s="33" t="s">
        <v>3890</v>
      </c>
      <c r="C148" s="329"/>
      <c r="D148" s="329" t="s">
        <v>3891</v>
      </c>
      <c r="E148" s="329" t="s">
        <v>3892</v>
      </c>
      <c r="F148" s="328" t="s">
        <v>3893</v>
      </c>
      <c r="G148" s="328" t="s">
        <v>3894</v>
      </c>
      <c r="H148" s="88">
        <v>2022</v>
      </c>
      <c r="I148" s="78">
        <v>4200</v>
      </c>
      <c r="J148" s="34"/>
      <c r="K148" s="34"/>
      <c r="L148" s="34"/>
      <c r="M148" s="328" t="s">
        <v>71</v>
      </c>
      <c r="N148" s="33" t="s">
        <v>404</v>
      </c>
      <c r="O148" s="33" t="s">
        <v>1584</v>
      </c>
      <c r="P148" s="340" t="s">
        <v>230</v>
      </c>
    </row>
    <row r="149" spans="1:16" s="189" customFormat="1" ht="48" x14ac:dyDescent="0.2">
      <c r="A149" s="29" t="s">
        <v>64</v>
      </c>
      <c r="B149" s="33" t="s">
        <v>3895</v>
      </c>
      <c r="C149" s="37"/>
      <c r="D149" s="37" t="s">
        <v>3896</v>
      </c>
      <c r="E149" s="37" t="s">
        <v>3897</v>
      </c>
      <c r="F149" s="33" t="s">
        <v>3893</v>
      </c>
      <c r="G149" s="37" t="s">
        <v>3898</v>
      </c>
      <c r="H149" s="88" t="s">
        <v>153</v>
      </c>
      <c r="I149" s="34" t="s">
        <v>84</v>
      </c>
      <c r="J149" s="34"/>
      <c r="K149" s="34"/>
      <c r="L149" s="34"/>
      <c r="M149" s="33" t="s">
        <v>71</v>
      </c>
      <c r="N149" s="33" t="s">
        <v>404</v>
      </c>
      <c r="O149" s="33" t="s">
        <v>1584</v>
      </c>
      <c r="P149" s="335" t="s">
        <v>36</v>
      </c>
    </row>
    <row r="150" spans="1:16" s="189" customFormat="1" ht="108" x14ac:dyDescent="0.2">
      <c r="A150" s="29" t="s">
        <v>64</v>
      </c>
      <c r="B150" s="33" t="s">
        <v>3899</v>
      </c>
      <c r="C150" s="37"/>
      <c r="D150" s="37" t="s">
        <v>3900</v>
      </c>
      <c r="E150" s="37" t="s">
        <v>3901</v>
      </c>
      <c r="F150" s="33" t="s">
        <v>3902</v>
      </c>
      <c r="G150" s="37" t="s">
        <v>3903</v>
      </c>
      <c r="H150" s="88" t="s">
        <v>108</v>
      </c>
      <c r="I150" s="34">
        <v>15000</v>
      </c>
      <c r="J150" s="34"/>
      <c r="K150" s="34"/>
      <c r="L150" s="34"/>
      <c r="M150" s="33" t="s">
        <v>71</v>
      </c>
      <c r="N150" s="33" t="s">
        <v>34</v>
      </c>
      <c r="O150" s="33"/>
      <c r="P150" s="336" t="s">
        <v>72</v>
      </c>
    </row>
    <row r="151" spans="1:16" s="189" customFormat="1" ht="36" x14ac:dyDescent="0.2">
      <c r="A151" s="97" t="s">
        <v>26</v>
      </c>
      <c r="B151" s="33" t="s">
        <v>3904</v>
      </c>
      <c r="C151" s="37"/>
      <c r="D151" s="37" t="s">
        <v>3905</v>
      </c>
      <c r="E151" s="37" t="s">
        <v>3906</v>
      </c>
      <c r="F151" s="33" t="s">
        <v>3907</v>
      </c>
      <c r="G151" s="37" t="s">
        <v>3908</v>
      </c>
      <c r="H151" s="88" t="s">
        <v>730</v>
      </c>
      <c r="I151" s="34">
        <v>60000</v>
      </c>
      <c r="J151" s="34"/>
      <c r="K151" s="34"/>
      <c r="L151" s="34"/>
      <c r="M151" s="33" t="s">
        <v>3591</v>
      </c>
      <c r="N151" s="33" t="s">
        <v>34</v>
      </c>
      <c r="O151" s="33" t="s">
        <v>1584</v>
      </c>
      <c r="P151" s="336" t="s">
        <v>72</v>
      </c>
    </row>
    <row r="152" spans="1:16" x14ac:dyDescent="0.2">
      <c r="A152" s="262"/>
      <c r="B152" s="262"/>
      <c r="C152" s="263"/>
      <c r="D152" s="264"/>
      <c r="E152" s="263"/>
      <c r="F152" s="263"/>
      <c r="G152" s="262"/>
      <c r="H152" s="262"/>
      <c r="I152" s="265">
        <f>SUM(I5:I151)</f>
        <v>44475003.25</v>
      </c>
      <c r="J152" s="266"/>
      <c r="K152" s="266"/>
      <c r="L152" s="266"/>
      <c r="M152" s="262"/>
      <c r="N152" s="267"/>
      <c r="O152" s="262"/>
      <c r="P152" s="262"/>
    </row>
    <row r="153" spans="1:16" s="253" customFormat="1" x14ac:dyDescent="0.2">
      <c r="A153" s="269"/>
      <c r="B153" s="269"/>
      <c r="C153" s="270"/>
      <c r="D153" s="271"/>
      <c r="E153" s="270"/>
      <c r="F153" s="270"/>
      <c r="G153" s="269"/>
      <c r="H153" s="269"/>
      <c r="I153" s="272" t="s">
        <v>1244</v>
      </c>
      <c r="J153" s="266"/>
      <c r="K153" s="266"/>
      <c r="L153" s="266"/>
      <c r="M153" s="269"/>
      <c r="N153" s="269"/>
      <c r="O153" s="269"/>
      <c r="P153" s="269"/>
    </row>
  </sheetData>
  <autoFilter ref="A2:P2" xr:uid="{00000000-0009-0000-0000-000006000000}"/>
  <mergeCells count="7">
    <mergeCell ref="A1:H1"/>
    <mergeCell ref="B3:P3"/>
    <mergeCell ref="B4:P4"/>
    <mergeCell ref="B13:P13"/>
    <mergeCell ref="I1:M1"/>
    <mergeCell ref="N1:O1"/>
    <mergeCell ref="P1:P2"/>
  </mergeCells>
  <dataValidations count="1">
    <dataValidation type="list" allowBlank="1" showInputMessage="1" showErrorMessage="1" errorTitle="Ievadīti nederīgi dati!" error="Ievadīti nederīgi dati, izvēlēties no nolaižamā saraksta!" promptTitle="Jāizvēlas!" prompt="Jāizvēlas!" sqref="H5:H12" xr:uid="{00000000-0002-0000-0600-000000000000}">
      <formula1>$A$127:$A$158</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'C:\Users\Priekule\OneDrive - dkn.lv\IAS_AP_jauns\6_AP_2022-2027_apstiprinats\3.AP_DKN_RIP_aktualizacijas\[2_2023.12.xx_DKN_RIP_aktualizacija_Nr.2_preciz_uz_domi.xlsx]VALIDĀCIJAS'!#REF!</xm:f>
          </x14:formula1>
          <xm:sqref>P5:P12 P14:P1048576</xm:sqref>
        </x14:dataValidation>
        <x14:dataValidation type="list" allowBlank="1" showInputMessage="1" showErrorMessage="1" errorTitle="Ievadīti kļūdaini dati!" error="Ievadīti kļūdaini dati, jāizvēlas no nolaižamā saraksta!" promptTitle="Jāizvēlas!" prompt="Jāizvēlas!" xr:uid="{00000000-0002-0000-0600-000002000000}">
          <x14:formula1>
            <xm:f>'C:\Users\Priekule\OneDrive - dkn.lv\IAS_AP_jauns\6_AP_2022-2027_apstiprinats\3.AP_DKN_RIP_aktualizacijas\[2_2023.12.xx_DKN_RIP_aktualizacija_Nr.2_preciz_uz_domi.xlsx]VALIDĀCIJAS'!#REF!</xm:f>
          </x14:formula1>
          <xm:sqref>H152:H1048576</xm:sqref>
        </x14:dataValidation>
        <x14:dataValidation type="list" allowBlank="1" showInputMessage="1" showErrorMessage="1" errorTitle="Ievadīti nederīgi dati!" error="Ievadīti nederīgi dati, izvēlēties no nolaižamā saraksta!" promptTitle="Jāizvēlas!" prompt="Jāizvēlas!" xr:uid="{00000000-0002-0000-0600-000003000000}">
          <x14:formula1>
            <xm:f>'C:\Users\Priekule\OneDrive - dkn.lv\IAS_AP_jauns\6_AP_2022-2027_apstiprinats\3.AP_DKN_RIP_aktualizacijas\[2_2023.12.xx_DKN_RIP_aktualizacija_Nr.2_preciz_uz_domi.xlsx]VALIDĀCIJAS'!#REF!</xm:f>
          </x14:formula1>
          <xm:sqref>H14:H151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E9B1-9742-42BB-BC20-D83AB4E300E4}">
  <sheetPr>
    <tabColor theme="0" tint="-4.992828150273141E-2"/>
    <pageSetUpPr fitToPage="1"/>
  </sheetPr>
  <dimension ref="A1:AN101"/>
  <sheetViews>
    <sheetView showGridLines="0" zoomScale="70" zoomScaleNormal="70" workbookViewId="0">
      <pane ySplit="2" topLeftCell="A3" activePane="bottomLeft" state="frozen"/>
      <selection activeCell="E12" sqref="E12"/>
      <selection pane="bottomLeft" activeCell="E12" sqref="E12"/>
    </sheetView>
  </sheetViews>
  <sheetFormatPr defaultColWidth="14.42578125" defaultRowHeight="12" x14ac:dyDescent="0.2"/>
  <cols>
    <col min="1" max="1" width="14.7109375" style="365" customWidth="1"/>
    <col min="2" max="2" width="11.7109375" style="365" customWidth="1"/>
    <col min="3" max="3" width="9.7109375" style="365" customWidth="1"/>
    <col min="4" max="4" width="30.7109375" style="365" customWidth="1"/>
    <col min="5" max="5" width="45.7109375" style="365" customWidth="1"/>
    <col min="6" max="6" width="30.7109375" style="365" customWidth="1"/>
    <col min="7" max="7" width="25.7109375" style="365" customWidth="1"/>
    <col min="8" max="8" width="14.7109375" style="365" customWidth="1"/>
    <col min="9" max="9" width="17.7109375" style="322" customWidth="1"/>
    <col min="10" max="12" width="16.7109375" style="366" hidden="1" customWidth="1"/>
    <col min="13" max="13" width="13.7109375" style="365" customWidth="1"/>
    <col min="14" max="15" width="21.7109375" style="365" customWidth="1"/>
    <col min="16" max="16" width="15.7109375" style="323" customWidth="1"/>
    <col min="17" max="40" width="11.5703125" style="365" customWidth="1"/>
    <col min="41" max="16384" width="14.42578125" style="365"/>
  </cols>
  <sheetData>
    <row r="1" spans="1:40" s="212" customFormat="1" ht="28.9" customHeight="1" x14ac:dyDescent="0.25">
      <c r="A1" s="439" t="s">
        <v>3</v>
      </c>
      <c r="B1" s="439"/>
      <c r="C1" s="439"/>
      <c r="D1" s="439"/>
      <c r="E1" s="439"/>
      <c r="F1" s="439"/>
      <c r="G1" s="439"/>
      <c r="H1" s="439"/>
      <c r="I1" s="437" t="s">
        <v>4</v>
      </c>
      <c r="J1" s="439"/>
      <c r="K1" s="439"/>
      <c r="L1" s="439"/>
      <c r="M1" s="439"/>
      <c r="N1" s="439" t="s">
        <v>5</v>
      </c>
      <c r="O1" s="439"/>
      <c r="P1" s="439" t="s">
        <v>6</v>
      </c>
    </row>
    <row r="2" spans="1:40" s="249"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40" s="142" customFormat="1" ht="15.75" x14ac:dyDescent="0.25">
      <c r="A3" s="410" t="s">
        <v>3909</v>
      </c>
      <c r="B3" s="441" t="s">
        <v>3910</v>
      </c>
      <c r="C3" s="441"/>
      <c r="D3" s="441"/>
      <c r="E3" s="441"/>
      <c r="F3" s="441"/>
      <c r="G3" s="441"/>
      <c r="H3" s="441"/>
      <c r="I3" s="441"/>
      <c r="J3" s="441"/>
      <c r="K3" s="441"/>
      <c r="L3" s="441"/>
      <c r="M3" s="441"/>
      <c r="N3" s="441"/>
      <c r="O3" s="441"/>
      <c r="P3" s="441"/>
    </row>
    <row r="4" spans="1:40" s="227" customFormat="1" ht="15.75" x14ac:dyDescent="0.25">
      <c r="A4" s="411" t="s">
        <v>3911</v>
      </c>
      <c r="B4" s="440" t="s">
        <v>3912</v>
      </c>
      <c r="C4" s="440"/>
      <c r="D4" s="440"/>
      <c r="E4" s="440"/>
      <c r="F4" s="440"/>
      <c r="G4" s="440"/>
      <c r="H4" s="440"/>
      <c r="I4" s="440"/>
      <c r="J4" s="440"/>
      <c r="K4" s="440"/>
      <c r="L4" s="440"/>
      <c r="M4" s="440"/>
      <c r="N4" s="440"/>
      <c r="O4" s="440"/>
      <c r="P4" s="440"/>
    </row>
    <row r="5" spans="1:40" s="368" customFormat="1" ht="108" x14ac:dyDescent="0.25">
      <c r="A5" s="422" t="s">
        <v>64</v>
      </c>
      <c r="B5" s="422" t="s">
        <v>3913</v>
      </c>
      <c r="C5" s="422"/>
      <c r="D5" s="423" t="s">
        <v>3914</v>
      </c>
      <c r="E5" s="424" t="s">
        <v>3915</v>
      </c>
      <c r="F5" s="422" t="s">
        <v>3916</v>
      </c>
      <c r="G5" s="422" t="s">
        <v>77</v>
      </c>
      <c r="H5" s="415" t="s">
        <v>108</v>
      </c>
      <c r="I5" s="425">
        <v>20000</v>
      </c>
      <c r="J5" s="425"/>
      <c r="K5" s="425"/>
      <c r="L5" s="425"/>
      <c r="M5" s="422" t="s">
        <v>71</v>
      </c>
      <c r="N5" s="422" t="s">
        <v>1232</v>
      </c>
      <c r="O5" s="422" t="s">
        <v>3917</v>
      </c>
      <c r="P5" s="426" t="s">
        <v>230</v>
      </c>
      <c r="Q5" s="281"/>
      <c r="R5" s="281"/>
      <c r="S5" s="281"/>
      <c r="T5" s="281"/>
      <c r="U5" s="281"/>
      <c r="V5" s="281"/>
      <c r="W5" s="281"/>
      <c r="X5" s="281"/>
      <c r="Y5" s="281"/>
      <c r="Z5" s="281"/>
      <c r="AA5" s="281"/>
      <c r="AB5" s="281"/>
      <c r="AC5" s="281"/>
      <c r="AD5" s="281"/>
      <c r="AE5" s="281"/>
      <c r="AF5" s="281"/>
      <c r="AG5" s="281"/>
      <c r="AH5" s="281"/>
      <c r="AI5" s="281"/>
      <c r="AJ5" s="281"/>
      <c r="AK5" s="281"/>
      <c r="AL5" s="281"/>
      <c r="AM5" s="281"/>
      <c r="AN5" s="281"/>
    </row>
    <row r="6" spans="1:40" s="368" customFormat="1" ht="156" x14ac:dyDescent="0.25">
      <c r="A6" s="377" t="s">
        <v>64</v>
      </c>
      <c r="B6" s="377" t="s">
        <v>3918</v>
      </c>
      <c r="C6" s="377"/>
      <c r="D6" s="380" t="s">
        <v>3919</v>
      </c>
      <c r="E6" s="381" t="s">
        <v>3920</v>
      </c>
      <c r="F6" s="382" t="s">
        <v>3921</v>
      </c>
      <c r="G6" s="377" t="s">
        <v>69</v>
      </c>
      <c r="H6" s="374" t="s">
        <v>108</v>
      </c>
      <c r="I6" s="383">
        <v>50000</v>
      </c>
      <c r="J6" s="383"/>
      <c r="K6" s="383"/>
      <c r="L6" s="383"/>
      <c r="M6" s="377" t="s">
        <v>71</v>
      </c>
      <c r="N6" s="377" t="s">
        <v>1232</v>
      </c>
      <c r="O6" s="377" t="s">
        <v>3922</v>
      </c>
      <c r="P6" s="379" t="s">
        <v>72</v>
      </c>
      <c r="Q6" s="281"/>
      <c r="R6" s="281"/>
      <c r="S6" s="281"/>
      <c r="T6" s="281"/>
      <c r="U6" s="281"/>
      <c r="V6" s="281"/>
      <c r="W6" s="281"/>
      <c r="X6" s="281"/>
      <c r="Y6" s="281"/>
      <c r="Z6" s="281"/>
      <c r="AA6" s="281"/>
      <c r="AB6" s="281"/>
      <c r="AC6" s="281"/>
      <c r="AD6" s="281"/>
      <c r="AE6" s="281"/>
      <c r="AF6" s="281"/>
      <c r="AG6" s="281"/>
      <c r="AH6" s="281"/>
      <c r="AI6" s="281"/>
      <c r="AJ6" s="281"/>
      <c r="AK6" s="281"/>
      <c r="AL6" s="281"/>
      <c r="AM6" s="281"/>
      <c r="AN6" s="281"/>
    </row>
    <row r="7" spans="1:40" s="368" customFormat="1" ht="60" x14ac:dyDescent="0.25">
      <c r="A7" s="277" t="s">
        <v>64</v>
      </c>
      <c r="B7" s="277" t="s">
        <v>3923</v>
      </c>
      <c r="C7" s="277" t="s">
        <v>103</v>
      </c>
      <c r="D7" s="289" t="s">
        <v>3924</v>
      </c>
      <c r="E7" s="116" t="s">
        <v>3925</v>
      </c>
      <c r="F7" s="97" t="s">
        <v>3926</v>
      </c>
      <c r="G7" s="277" t="s">
        <v>77</v>
      </c>
      <c r="H7" s="88">
        <v>2022</v>
      </c>
      <c r="I7" s="279">
        <v>50000</v>
      </c>
      <c r="J7" s="279"/>
      <c r="K7" s="279"/>
      <c r="L7" s="279"/>
      <c r="M7" s="282" t="s">
        <v>33</v>
      </c>
      <c r="N7" s="277" t="s">
        <v>1232</v>
      </c>
      <c r="O7" s="277" t="s">
        <v>3922</v>
      </c>
      <c r="P7" s="337" t="s">
        <v>72</v>
      </c>
      <c r="Q7" s="281"/>
      <c r="R7" s="281"/>
      <c r="S7" s="281"/>
      <c r="T7" s="281"/>
      <c r="U7" s="281"/>
      <c r="V7" s="281"/>
      <c r="W7" s="281"/>
      <c r="X7" s="281"/>
      <c r="Y7" s="281"/>
      <c r="Z7" s="281"/>
      <c r="AA7" s="281"/>
      <c r="AB7" s="281"/>
      <c r="AC7" s="281"/>
      <c r="AD7" s="281"/>
      <c r="AE7" s="281"/>
      <c r="AF7" s="281"/>
      <c r="AG7" s="281"/>
      <c r="AH7" s="281"/>
      <c r="AI7" s="281"/>
      <c r="AJ7" s="281"/>
      <c r="AK7" s="281"/>
      <c r="AL7" s="281"/>
      <c r="AM7" s="281"/>
      <c r="AN7" s="281"/>
    </row>
    <row r="8" spans="1:40" s="368" customFormat="1" ht="60" x14ac:dyDescent="0.25">
      <c r="A8" s="283" t="s">
        <v>26</v>
      </c>
      <c r="B8" s="277" t="s">
        <v>3927</v>
      </c>
      <c r="C8" s="277"/>
      <c r="D8" s="289" t="s">
        <v>3928</v>
      </c>
      <c r="E8" s="278" t="s">
        <v>3929</v>
      </c>
      <c r="F8" s="277" t="s">
        <v>3930</v>
      </c>
      <c r="G8" s="277" t="s">
        <v>77</v>
      </c>
      <c r="H8" s="88" t="s">
        <v>340</v>
      </c>
      <c r="I8" s="284">
        <v>500000</v>
      </c>
      <c r="J8" s="284"/>
      <c r="K8" s="284"/>
      <c r="L8" s="284"/>
      <c r="M8" s="97" t="s">
        <v>33</v>
      </c>
      <c r="N8" s="277" t="s">
        <v>1232</v>
      </c>
      <c r="O8" s="280" t="s">
        <v>3922</v>
      </c>
      <c r="P8" s="337" t="s">
        <v>36</v>
      </c>
      <c r="Q8" s="286"/>
      <c r="R8" s="286"/>
      <c r="S8" s="286"/>
      <c r="T8" s="286"/>
      <c r="U8" s="286"/>
      <c r="V8" s="286"/>
      <c r="W8" s="286"/>
      <c r="X8" s="286"/>
      <c r="Y8" s="286"/>
      <c r="Z8" s="286"/>
      <c r="AA8" s="286"/>
      <c r="AB8" s="286"/>
      <c r="AC8" s="286"/>
      <c r="AD8" s="286"/>
      <c r="AE8" s="286"/>
      <c r="AF8" s="286"/>
      <c r="AG8" s="286"/>
      <c r="AH8" s="286"/>
      <c r="AI8" s="286"/>
      <c r="AJ8" s="286"/>
      <c r="AK8" s="286"/>
      <c r="AL8" s="286"/>
      <c r="AM8" s="286"/>
      <c r="AN8" s="286"/>
    </row>
    <row r="9" spans="1:40" s="368" customFormat="1" ht="36" x14ac:dyDescent="0.25">
      <c r="A9" s="283" t="s">
        <v>26</v>
      </c>
      <c r="B9" s="283" t="s">
        <v>3931</v>
      </c>
      <c r="C9" s="287"/>
      <c r="D9" s="289" t="s">
        <v>3932</v>
      </c>
      <c r="E9" s="278" t="s">
        <v>3933</v>
      </c>
      <c r="F9" s="277" t="s">
        <v>3934</v>
      </c>
      <c r="G9" s="277" t="s">
        <v>3935</v>
      </c>
      <c r="H9" s="88" t="s">
        <v>340</v>
      </c>
      <c r="I9" s="279">
        <v>400000</v>
      </c>
      <c r="J9" s="279"/>
      <c r="K9" s="279"/>
      <c r="L9" s="279"/>
      <c r="M9" s="97" t="s">
        <v>33</v>
      </c>
      <c r="N9" s="97" t="s">
        <v>3936</v>
      </c>
      <c r="O9" s="280" t="s">
        <v>2885</v>
      </c>
      <c r="P9" s="337" t="s">
        <v>36</v>
      </c>
      <c r="Q9" s="281"/>
      <c r="R9" s="281"/>
      <c r="S9" s="281"/>
      <c r="T9" s="281"/>
      <c r="U9" s="281"/>
      <c r="V9" s="281"/>
      <c r="W9" s="281"/>
      <c r="X9" s="281"/>
      <c r="Y9" s="281"/>
      <c r="Z9" s="281"/>
      <c r="AA9" s="281"/>
      <c r="AB9" s="281"/>
      <c r="AC9" s="281"/>
      <c r="AD9" s="281"/>
      <c r="AE9" s="281"/>
      <c r="AF9" s="281"/>
      <c r="AG9" s="281"/>
      <c r="AH9" s="281"/>
      <c r="AI9" s="281"/>
      <c r="AJ9" s="281"/>
      <c r="AK9" s="281"/>
      <c r="AL9" s="281"/>
      <c r="AM9" s="281"/>
      <c r="AN9" s="281"/>
    </row>
    <row r="10" spans="1:40" s="368" customFormat="1" ht="132" x14ac:dyDescent="0.25">
      <c r="A10" s="283" t="s">
        <v>26</v>
      </c>
      <c r="B10" s="283" t="s">
        <v>3937</v>
      </c>
      <c r="C10" s="277" t="s">
        <v>103</v>
      </c>
      <c r="D10" s="289" t="s">
        <v>3938</v>
      </c>
      <c r="E10" s="278" t="s">
        <v>3939</v>
      </c>
      <c r="F10" s="277" t="s">
        <v>3940</v>
      </c>
      <c r="G10" s="277" t="s">
        <v>3138</v>
      </c>
      <c r="H10" s="88" t="s">
        <v>730</v>
      </c>
      <c r="I10" s="279">
        <v>800000</v>
      </c>
      <c r="J10" s="288"/>
      <c r="K10" s="288"/>
      <c r="L10" s="288"/>
      <c r="M10" s="97" t="s">
        <v>33</v>
      </c>
      <c r="N10" s="97" t="s">
        <v>3936</v>
      </c>
      <c r="O10" s="277" t="s">
        <v>2885</v>
      </c>
      <c r="P10" s="338" t="s">
        <v>121</v>
      </c>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row>
    <row r="11" spans="1:40" s="368" customFormat="1" ht="96" x14ac:dyDescent="0.25">
      <c r="A11" s="283" t="s">
        <v>26</v>
      </c>
      <c r="B11" s="283" t="s">
        <v>3941</v>
      </c>
      <c r="C11" s="278"/>
      <c r="D11" s="289" t="s">
        <v>3942</v>
      </c>
      <c r="E11" s="278" t="s">
        <v>3943</v>
      </c>
      <c r="F11" s="277" t="s">
        <v>3944</v>
      </c>
      <c r="G11" s="277" t="s">
        <v>77</v>
      </c>
      <c r="H11" s="88" t="s">
        <v>730</v>
      </c>
      <c r="I11" s="279">
        <v>1000000</v>
      </c>
      <c r="J11" s="288"/>
      <c r="K11" s="288"/>
      <c r="L11" s="288"/>
      <c r="M11" s="97" t="s">
        <v>33</v>
      </c>
      <c r="N11" s="97" t="s">
        <v>1232</v>
      </c>
      <c r="O11" s="277" t="s">
        <v>3922</v>
      </c>
      <c r="P11" s="337" t="s">
        <v>72</v>
      </c>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row>
    <row r="12" spans="1:40" s="368" customFormat="1" ht="72" x14ac:dyDescent="0.25">
      <c r="A12" s="277" t="s">
        <v>26</v>
      </c>
      <c r="B12" s="277" t="s">
        <v>3945</v>
      </c>
      <c r="C12" s="277" t="s">
        <v>103</v>
      </c>
      <c r="D12" s="289" t="s">
        <v>3946</v>
      </c>
      <c r="E12" s="203" t="s">
        <v>3947</v>
      </c>
      <c r="F12" s="97" t="s">
        <v>3948</v>
      </c>
      <c r="G12" s="277" t="s">
        <v>77</v>
      </c>
      <c r="H12" s="88" t="s">
        <v>108</v>
      </c>
      <c r="I12" s="279">
        <v>100000</v>
      </c>
      <c r="J12" s="279"/>
      <c r="K12" s="279"/>
      <c r="L12" s="279"/>
      <c r="M12" s="97" t="s">
        <v>33</v>
      </c>
      <c r="N12" s="97" t="s">
        <v>1232</v>
      </c>
      <c r="O12" s="280" t="s">
        <v>3922</v>
      </c>
      <c r="P12" s="337" t="s">
        <v>230</v>
      </c>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row>
    <row r="13" spans="1:40" s="368" customFormat="1" ht="108" x14ac:dyDescent="0.25">
      <c r="A13" s="277" t="s">
        <v>64</v>
      </c>
      <c r="B13" s="277" t="s">
        <v>3949</v>
      </c>
      <c r="C13" s="277"/>
      <c r="D13" s="289" t="s">
        <v>3950</v>
      </c>
      <c r="E13" s="203" t="s">
        <v>3951</v>
      </c>
      <c r="F13" s="97" t="s">
        <v>3952</v>
      </c>
      <c r="G13" s="277" t="s">
        <v>77</v>
      </c>
      <c r="H13" s="88" t="s">
        <v>108</v>
      </c>
      <c r="I13" s="279">
        <v>50000</v>
      </c>
      <c r="J13" s="279"/>
      <c r="K13" s="279"/>
      <c r="L13" s="279"/>
      <c r="M13" s="277" t="s">
        <v>71</v>
      </c>
      <c r="N13" s="277" t="s">
        <v>35</v>
      </c>
      <c r="O13" s="280" t="s">
        <v>3953</v>
      </c>
      <c r="P13" s="337" t="s">
        <v>230</v>
      </c>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row>
    <row r="14" spans="1:40" s="368" customFormat="1" ht="72" x14ac:dyDescent="0.25">
      <c r="A14" s="277" t="s">
        <v>64</v>
      </c>
      <c r="B14" s="277" t="s">
        <v>3954</v>
      </c>
      <c r="C14" s="277"/>
      <c r="D14" s="289" t="s">
        <v>3955</v>
      </c>
      <c r="E14" s="116" t="s">
        <v>3956</v>
      </c>
      <c r="F14" s="97" t="s">
        <v>3957</v>
      </c>
      <c r="G14" s="277" t="s">
        <v>77</v>
      </c>
      <c r="H14" s="88">
        <v>2022</v>
      </c>
      <c r="I14" s="279">
        <v>200000</v>
      </c>
      <c r="J14" s="279"/>
      <c r="K14" s="279"/>
      <c r="L14" s="279"/>
      <c r="M14" s="97" t="s">
        <v>33</v>
      </c>
      <c r="N14" s="277" t="s">
        <v>1232</v>
      </c>
      <c r="O14" s="280" t="s">
        <v>3958</v>
      </c>
      <c r="P14" s="369" t="s">
        <v>230</v>
      </c>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row>
    <row r="15" spans="1:40" s="368" customFormat="1" ht="72" x14ac:dyDescent="0.25">
      <c r="A15" s="283" t="s">
        <v>26</v>
      </c>
      <c r="B15" s="283" t="s">
        <v>3959</v>
      </c>
      <c r="C15" s="290"/>
      <c r="D15" s="289" t="s">
        <v>3960</v>
      </c>
      <c r="E15" s="278" t="s">
        <v>3961</v>
      </c>
      <c r="F15" s="277" t="s">
        <v>3962</v>
      </c>
      <c r="G15" s="277" t="s">
        <v>3138</v>
      </c>
      <c r="H15" s="88" t="s">
        <v>304</v>
      </c>
      <c r="I15" s="284">
        <v>150000</v>
      </c>
      <c r="J15" s="284"/>
      <c r="K15" s="284"/>
      <c r="L15" s="284"/>
      <c r="M15" s="277" t="s">
        <v>33</v>
      </c>
      <c r="N15" s="277" t="s">
        <v>1232</v>
      </c>
      <c r="O15" s="277" t="s">
        <v>3963</v>
      </c>
      <c r="P15" s="337" t="s">
        <v>72</v>
      </c>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row>
    <row r="16" spans="1:40" s="368" customFormat="1" ht="60" x14ac:dyDescent="0.25">
      <c r="A16" s="283" t="s">
        <v>26</v>
      </c>
      <c r="B16" s="283" t="s">
        <v>3964</v>
      </c>
      <c r="C16" s="287"/>
      <c r="D16" s="289" t="s">
        <v>3965</v>
      </c>
      <c r="E16" s="278" t="s">
        <v>3966</v>
      </c>
      <c r="F16" s="277" t="s">
        <v>3967</v>
      </c>
      <c r="G16" s="277" t="s">
        <v>77</v>
      </c>
      <c r="H16" s="88" t="s">
        <v>730</v>
      </c>
      <c r="I16" s="279">
        <v>100000</v>
      </c>
      <c r="J16" s="279"/>
      <c r="K16" s="279"/>
      <c r="L16" s="279"/>
      <c r="M16" s="277" t="s">
        <v>33</v>
      </c>
      <c r="N16" s="277" t="s">
        <v>1232</v>
      </c>
      <c r="O16" s="277" t="s">
        <v>3958</v>
      </c>
      <c r="P16" s="337" t="s">
        <v>72</v>
      </c>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row>
    <row r="17" spans="1:40" s="368" customFormat="1" ht="60" x14ac:dyDescent="0.25">
      <c r="A17" s="283" t="s">
        <v>26</v>
      </c>
      <c r="B17" s="283" t="s">
        <v>3968</v>
      </c>
      <c r="C17" s="278"/>
      <c r="D17" s="289" t="s">
        <v>3969</v>
      </c>
      <c r="E17" s="278" t="s">
        <v>3970</v>
      </c>
      <c r="F17" s="277" t="s">
        <v>3967</v>
      </c>
      <c r="G17" s="277" t="s">
        <v>3119</v>
      </c>
      <c r="H17" s="88" t="s">
        <v>240</v>
      </c>
      <c r="I17" s="279">
        <v>200000</v>
      </c>
      <c r="J17" s="288"/>
      <c r="K17" s="288"/>
      <c r="L17" s="288"/>
      <c r="M17" s="97" t="s">
        <v>33</v>
      </c>
      <c r="N17" s="97" t="s">
        <v>3936</v>
      </c>
      <c r="O17" s="280" t="s">
        <v>3971</v>
      </c>
      <c r="P17" s="367" t="s">
        <v>36</v>
      </c>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row>
    <row r="18" spans="1:40" s="368" customFormat="1" ht="60" x14ac:dyDescent="0.25">
      <c r="A18" s="283" t="s">
        <v>26</v>
      </c>
      <c r="B18" s="283" t="s">
        <v>3972</v>
      </c>
      <c r="C18" s="278"/>
      <c r="D18" s="289" t="s">
        <v>3973</v>
      </c>
      <c r="E18" s="278" t="s">
        <v>3970</v>
      </c>
      <c r="F18" s="277" t="s">
        <v>3967</v>
      </c>
      <c r="G18" s="277" t="s">
        <v>3974</v>
      </c>
      <c r="H18" s="88" t="s">
        <v>240</v>
      </c>
      <c r="I18" s="279">
        <v>230000</v>
      </c>
      <c r="J18" s="288"/>
      <c r="K18" s="288"/>
      <c r="L18" s="288"/>
      <c r="M18" s="97" t="s">
        <v>33</v>
      </c>
      <c r="N18" s="97" t="s">
        <v>3936</v>
      </c>
      <c r="O18" s="277" t="s">
        <v>3971</v>
      </c>
      <c r="P18" s="337" t="s">
        <v>72</v>
      </c>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row>
    <row r="19" spans="1:40" s="368" customFormat="1" ht="72" x14ac:dyDescent="0.25">
      <c r="A19" s="283" t="s">
        <v>26</v>
      </c>
      <c r="B19" s="283" t="s">
        <v>3975</v>
      </c>
      <c r="C19" s="278"/>
      <c r="D19" s="289" t="s">
        <v>3976</v>
      </c>
      <c r="E19" s="278" t="s">
        <v>3977</v>
      </c>
      <c r="F19" s="277" t="s">
        <v>3978</v>
      </c>
      <c r="G19" s="277" t="s">
        <v>3974</v>
      </c>
      <c r="H19" s="88" t="s">
        <v>730</v>
      </c>
      <c r="I19" s="279">
        <v>350000</v>
      </c>
      <c r="J19" s="288"/>
      <c r="K19" s="288"/>
      <c r="L19" s="288"/>
      <c r="M19" s="97" t="s">
        <v>33</v>
      </c>
      <c r="N19" s="97" t="s">
        <v>3936</v>
      </c>
      <c r="O19" s="277" t="s">
        <v>3979</v>
      </c>
      <c r="P19" s="338" t="s">
        <v>121</v>
      </c>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row>
    <row r="20" spans="1:40" s="368" customFormat="1" ht="96" x14ac:dyDescent="0.25">
      <c r="A20" s="277" t="s">
        <v>64</v>
      </c>
      <c r="B20" s="277" t="s">
        <v>3980</v>
      </c>
      <c r="C20" s="277"/>
      <c r="D20" s="289" t="s">
        <v>3981</v>
      </c>
      <c r="E20" s="278" t="s">
        <v>3982</v>
      </c>
      <c r="F20" s="277" t="s">
        <v>3983</v>
      </c>
      <c r="G20" s="277" t="s">
        <v>77</v>
      </c>
      <c r="H20" s="88" t="s">
        <v>730</v>
      </c>
      <c r="I20" s="279">
        <v>320000</v>
      </c>
      <c r="J20" s="279"/>
      <c r="K20" s="279"/>
      <c r="L20" s="279"/>
      <c r="M20" s="97" t="s">
        <v>33</v>
      </c>
      <c r="N20" s="97" t="s">
        <v>1232</v>
      </c>
      <c r="O20" s="277" t="s">
        <v>3984</v>
      </c>
      <c r="P20" s="337" t="s">
        <v>72</v>
      </c>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row>
    <row r="21" spans="1:40" s="368" customFormat="1" ht="24" x14ac:dyDescent="0.25">
      <c r="A21" s="277" t="s">
        <v>64</v>
      </c>
      <c r="B21" s="277" t="s">
        <v>3985</v>
      </c>
      <c r="C21" s="277"/>
      <c r="D21" s="289" t="s">
        <v>3986</v>
      </c>
      <c r="E21" s="116" t="s">
        <v>3987</v>
      </c>
      <c r="F21" s="97" t="s">
        <v>3988</v>
      </c>
      <c r="G21" s="277" t="s">
        <v>77</v>
      </c>
      <c r="H21" s="88">
        <v>2022</v>
      </c>
      <c r="I21" s="279">
        <v>5000</v>
      </c>
      <c r="J21" s="279"/>
      <c r="K21" s="279"/>
      <c r="L21" s="279"/>
      <c r="M21" s="277" t="s">
        <v>71</v>
      </c>
      <c r="N21" s="97" t="s">
        <v>1232</v>
      </c>
      <c r="O21" s="280" t="s">
        <v>1227</v>
      </c>
      <c r="P21" s="369" t="s">
        <v>230</v>
      </c>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row>
    <row r="22" spans="1:40" s="368" customFormat="1" ht="84" x14ac:dyDescent="0.25">
      <c r="A22" s="277" t="s">
        <v>26</v>
      </c>
      <c r="B22" s="277" t="s">
        <v>3989</v>
      </c>
      <c r="C22" s="277"/>
      <c r="D22" s="289" t="s">
        <v>3990</v>
      </c>
      <c r="E22" s="278" t="s">
        <v>3991</v>
      </c>
      <c r="F22" s="277" t="s">
        <v>3992</v>
      </c>
      <c r="G22" s="277" t="s">
        <v>77</v>
      </c>
      <c r="H22" s="88" t="s">
        <v>340</v>
      </c>
      <c r="I22" s="279">
        <v>700000</v>
      </c>
      <c r="J22" s="279"/>
      <c r="K22" s="279"/>
      <c r="L22" s="279"/>
      <c r="M22" s="97" t="s">
        <v>33</v>
      </c>
      <c r="N22" s="277" t="s">
        <v>1232</v>
      </c>
      <c r="O22" s="280" t="s">
        <v>3993</v>
      </c>
      <c r="P22" s="371" t="s">
        <v>36</v>
      </c>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row>
    <row r="23" spans="1:40" s="368" customFormat="1" ht="84" x14ac:dyDescent="0.25">
      <c r="A23" s="277" t="s">
        <v>26</v>
      </c>
      <c r="B23" s="277" t="s">
        <v>3994</v>
      </c>
      <c r="C23" s="277"/>
      <c r="D23" s="289" t="s">
        <v>3995</v>
      </c>
      <c r="E23" s="278" t="s">
        <v>3996</v>
      </c>
      <c r="F23" s="277" t="s">
        <v>3997</v>
      </c>
      <c r="G23" s="277" t="s">
        <v>3998</v>
      </c>
      <c r="H23" s="88" t="s">
        <v>32</v>
      </c>
      <c r="I23" s="279">
        <v>1000000</v>
      </c>
      <c r="J23" s="279"/>
      <c r="K23" s="279"/>
      <c r="L23" s="279"/>
      <c r="M23" s="97" t="s">
        <v>33</v>
      </c>
      <c r="N23" s="277" t="s">
        <v>3936</v>
      </c>
      <c r="O23" s="280" t="s">
        <v>3999</v>
      </c>
      <c r="P23" s="370" t="s">
        <v>36</v>
      </c>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row>
    <row r="24" spans="1:40" s="368" customFormat="1" ht="72" x14ac:dyDescent="0.25">
      <c r="A24" s="277" t="s">
        <v>64</v>
      </c>
      <c r="B24" s="277" t="s">
        <v>4000</v>
      </c>
      <c r="C24" s="277" t="s">
        <v>103</v>
      </c>
      <c r="D24" s="289" t="s">
        <v>4001</v>
      </c>
      <c r="E24" s="278" t="s">
        <v>4002</v>
      </c>
      <c r="F24" s="277" t="s">
        <v>4003</v>
      </c>
      <c r="G24" s="277" t="s">
        <v>3998</v>
      </c>
      <c r="H24" s="88">
        <v>2022</v>
      </c>
      <c r="I24" s="279">
        <v>5000</v>
      </c>
      <c r="J24" s="279"/>
      <c r="K24" s="279"/>
      <c r="L24" s="279"/>
      <c r="M24" s="277" t="s">
        <v>71</v>
      </c>
      <c r="N24" s="277" t="s">
        <v>3936</v>
      </c>
      <c r="O24" s="280" t="s">
        <v>3999</v>
      </c>
      <c r="P24" s="369" t="s">
        <v>230</v>
      </c>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row>
    <row r="25" spans="1:40" s="368" customFormat="1" ht="36" x14ac:dyDescent="0.25">
      <c r="A25" s="277" t="s">
        <v>64</v>
      </c>
      <c r="B25" s="277" t="s">
        <v>4004</v>
      </c>
      <c r="C25" s="277"/>
      <c r="D25" s="289" t="s">
        <v>4005</v>
      </c>
      <c r="E25" s="278" t="s">
        <v>4006</v>
      </c>
      <c r="F25" s="277" t="s">
        <v>4007</v>
      </c>
      <c r="G25" s="277" t="s">
        <v>3998</v>
      </c>
      <c r="H25" s="88">
        <v>2023</v>
      </c>
      <c r="I25" s="291">
        <v>6000</v>
      </c>
      <c r="J25" s="279"/>
      <c r="K25" s="279"/>
      <c r="L25" s="279"/>
      <c r="M25" s="277" t="s">
        <v>71</v>
      </c>
      <c r="N25" s="277" t="s">
        <v>3936</v>
      </c>
      <c r="O25" s="280" t="s">
        <v>1232</v>
      </c>
      <c r="P25" s="369" t="s">
        <v>230</v>
      </c>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row>
    <row r="26" spans="1:40" s="368" customFormat="1" ht="48" x14ac:dyDescent="0.25">
      <c r="A26" s="277" t="s">
        <v>26</v>
      </c>
      <c r="B26" s="277" t="s">
        <v>4008</v>
      </c>
      <c r="C26" s="277"/>
      <c r="D26" s="289" t="s">
        <v>4009</v>
      </c>
      <c r="E26" s="278" t="s">
        <v>4010</v>
      </c>
      <c r="F26" s="277" t="s">
        <v>4011</v>
      </c>
      <c r="G26" s="277" t="s">
        <v>77</v>
      </c>
      <c r="H26" s="88" t="s">
        <v>350</v>
      </c>
      <c r="I26" s="279">
        <v>5000000</v>
      </c>
      <c r="J26" s="279"/>
      <c r="K26" s="279"/>
      <c r="L26" s="279"/>
      <c r="M26" s="97" t="s">
        <v>33</v>
      </c>
      <c r="N26" s="277" t="s">
        <v>1232</v>
      </c>
      <c r="O26" s="277" t="s">
        <v>3936</v>
      </c>
      <c r="P26" s="337" t="s">
        <v>72</v>
      </c>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row>
    <row r="27" spans="1:40" s="294" customFormat="1" ht="108" x14ac:dyDescent="0.25">
      <c r="A27" s="277" t="s">
        <v>26</v>
      </c>
      <c r="B27" s="277" t="s">
        <v>4012</v>
      </c>
      <c r="C27" s="287"/>
      <c r="D27" s="278" t="s">
        <v>4013</v>
      </c>
      <c r="E27" s="278" t="s">
        <v>4014</v>
      </c>
      <c r="F27" s="277" t="s">
        <v>4015</v>
      </c>
      <c r="G27" s="277" t="s">
        <v>4016</v>
      </c>
      <c r="H27" s="88" t="s">
        <v>730</v>
      </c>
      <c r="I27" s="279">
        <v>625000</v>
      </c>
      <c r="J27" s="292"/>
      <c r="K27" s="292"/>
      <c r="L27" s="292"/>
      <c r="M27" s="97" t="s">
        <v>33</v>
      </c>
      <c r="N27" s="277" t="s">
        <v>3936</v>
      </c>
      <c r="O27" s="277" t="s">
        <v>3999</v>
      </c>
      <c r="P27" s="338" t="s">
        <v>121</v>
      </c>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row>
    <row r="28" spans="1:40" s="368" customFormat="1" ht="120" x14ac:dyDescent="0.25">
      <c r="A28" s="277" t="s">
        <v>26</v>
      </c>
      <c r="B28" s="277" t="s">
        <v>4017</v>
      </c>
      <c r="C28" s="278"/>
      <c r="D28" s="289" t="s">
        <v>4018</v>
      </c>
      <c r="E28" s="278" t="s">
        <v>4019</v>
      </c>
      <c r="F28" s="277" t="s">
        <v>4020</v>
      </c>
      <c r="G28" s="277" t="s">
        <v>4021</v>
      </c>
      <c r="H28" s="88" t="s">
        <v>304</v>
      </c>
      <c r="I28" s="279">
        <v>100000</v>
      </c>
      <c r="J28" s="295"/>
      <c r="K28" s="295"/>
      <c r="L28" s="295"/>
      <c r="M28" s="97" t="s">
        <v>33</v>
      </c>
      <c r="N28" s="277" t="s">
        <v>3936</v>
      </c>
      <c r="O28" s="277" t="s">
        <v>3999</v>
      </c>
      <c r="P28" s="337" t="s">
        <v>72</v>
      </c>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row>
    <row r="29" spans="1:40" s="368" customFormat="1" ht="48" x14ac:dyDescent="0.25">
      <c r="A29" s="277" t="s">
        <v>26</v>
      </c>
      <c r="B29" s="277" t="s">
        <v>4022</v>
      </c>
      <c r="C29" s="278"/>
      <c r="D29" s="289" t="s">
        <v>4023</v>
      </c>
      <c r="E29" s="278" t="s">
        <v>4024</v>
      </c>
      <c r="F29" s="277" t="s">
        <v>4025</v>
      </c>
      <c r="G29" s="277" t="s">
        <v>4026</v>
      </c>
      <c r="H29" s="88" t="s">
        <v>304</v>
      </c>
      <c r="I29" s="279">
        <v>100000</v>
      </c>
      <c r="J29" s="295"/>
      <c r="K29" s="295"/>
      <c r="L29" s="295"/>
      <c r="M29" s="97" t="s">
        <v>33</v>
      </c>
      <c r="N29" s="277" t="s">
        <v>3936</v>
      </c>
      <c r="O29" s="33" t="s">
        <v>1232</v>
      </c>
      <c r="P29" s="337" t="s">
        <v>72</v>
      </c>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row>
    <row r="30" spans="1:40" s="368" customFormat="1" ht="48" x14ac:dyDescent="0.25">
      <c r="A30" s="277" t="s">
        <v>26</v>
      </c>
      <c r="B30" s="277" t="s">
        <v>4027</v>
      </c>
      <c r="C30" s="278"/>
      <c r="D30" s="289" t="s">
        <v>4028</v>
      </c>
      <c r="E30" s="278" t="s">
        <v>4024</v>
      </c>
      <c r="F30" s="277" t="s">
        <v>4025</v>
      </c>
      <c r="G30" s="277" t="s">
        <v>4029</v>
      </c>
      <c r="H30" s="88" t="s">
        <v>304</v>
      </c>
      <c r="I30" s="279">
        <v>100000</v>
      </c>
      <c r="J30" s="295"/>
      <c r="K30" s="295"/>
      <c r="L30" s="295"/>
      <c r="M30" s="97" t="s">
        <v>33</v>
      </c>
      <c r="N30" s="277" t="s">
        <v>3936</v>
      </c>
      <c r="O30" s="297" t="s">
        <v>1232</v>
      </c>
      <c r="P30" s="367" t="s">
        <v>36</v>
      </c>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row>
    <row r="31" spans="1:40" s="368" customFormat="1" ht="72" x14ac:dyDescent="0.25">
      <c r="A31" s="277" t="s">
        <v>26</v>
      </c>
      <c r="B31" s="277" t="s">
        <v>4030</v>
      </c>
      <c r="C31" s="278"/>
      <c r="D31" s="289" t="s">
        <v>4031</v>
      </c>
      <c r="E31" s="278" t="s">
        <v>4032</v>
      </c>
      <c r="F31" s="277" t="s">
        <v>4033</v>
      </c>
      <c r="G31" s="277" t="s">
        <v>4034</v>
      </c>
      <c r="H31" s="88" t="s">
        <v>304</v>
      </c>
      <c r="I31" s="279">
        <v>150000</v>
      </c>
      <c r="J31" s="295"/>
      <c r="K31" s="295"/>
      <c r="L31" s="295"/>
      <c r="M31" s="97" t="s">
        <v>33</v>
      </c>
      <c r="N31" s="277" t="s">
        <v>3936</v>
      </c>
      <c r="O31" s="277" t="s">
        <v>3999</v>
      </c>
      <c r="P31" s="338" t="s">
        <v>121</v>
      </c>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row>
    <row r="32" spans="1:40" s="368" customFormat="1" ht="84" x14ac:dyDescent="0.25">
      <c r="A32" s="277" t="s">
        <v>26</v>
      </c>
      <c r="B32" s="277" t="s">
        <v>4035</v>
      </c>
      <c r="C32" s="278"/>
      <c r="D32" s="289" t="s">
        <v>4036</v>
      </c>
      <c r="E32" s="278" t="s">
        <v>4037</v>
      </c>
      <c r="F32" s="277" t="s">
        <v>4038</v>
      </c>
      <c r="G32" s="277" t="s">
        <v>4039</v>
      </c>
      <c r="H32" s="88" t="s">
        <v>153</v>
      </c>
      <c r="I32" s="279">
        <v>15000</v>
      </c>
      <c r="J32" s="295"/>
      <c r="K32" s="295"/>
      <c r="L32" s="295"/>
      <c r="M32" s="97" t="s">
        <v>33</v>
      </c>
      <c r="N32" s="277" t="s">
        <v>3936</v>
      </c>
      <c r="O32" s="280" t="s">
        <v>3999</v>
      </c>
      <c r="P32" s="367" t="s">
        <v>36</v>
      </c>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row>
    <row r="33" spans="1:40" s="368" customFormat="1" ht="72" x14ac:dyDescent="0.25">
      <c r="A33" s="277" t="s">
        <v>26</v>
      </c>
      <c r="B33" s="277" t="s">
        <v>4040</v>
      </c>
      <c r="C33" s="278"/>
      <c r="D33" s="289" t="s">
        <v>4041</v>
      </c>
      <c r="E33" s="278" t="s">
        <v>4042</v>
      </c>
      <c r="F33" s="277" t="s">
        <v>4043</v>
      </c>
      <c r="G33" s="277" t="s">
        <v>4044</v>
      </c>
      <c r="H33" s="88" t="s">
        <v>730</v>
      </c>
      <c r="I33" s="279">
        <v>20000</v>
      </c>
      <c r="J33" s="295"/>
      <c r="K33" s="295"/>
      <c r="L33" s="295"/>
      <c r="M33" s="97" t="s">
        <v>33</v>
      </c>
      <c r="N33" s="277" t="s">
        <v>3936</v>
      </c>
      <c r="O33" s="280" t="s">
        <v>3999</v>
      </c>
      <c r="P33" s="367" t="s">
        <v>36</v>
      </c>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row>
    <row r="34" spans="1:40" s="368" customFormat="1" ht="72" x14ac:dyDescent="0.25">
      <c r="A34" s="277" t="s">
        <v>64</v>
      </c>
      <c r="B34" s="277" t="s">
        <v>4045</v>
      </c>
      <c r="C34" s="278"/>
      <c r="D34" s="289" t="s">
        <v>4443</v>
      </c>
      <c r="E34" s="278" t="s">
        <v>4046</v>
      </c>
      <c r="F34" s="277" t="s">
        <v>4047</v>
      </c>
      <c r="G34" s="277" t="s">
        <v>4442</v>
      </c>
      <c r="H34" s="88" t="s">
        <v>126</v>
      </c>
      <c r="I34" s="279">
        <v>80000</v>
      </c>
      <c r="J34" s="298"/>
      <c r="K34" s="298"/>
      <c r="L34" s="298"/>
      <c r="M34" s="97" t="s">
        <v>33</v>
      </c>
      <c r="N34" s="277" t="s">
        <v>3936</v>
      </c>
      <c r="O34" s="280" t="s">
        <v>3999</v>
      </c>
      <c r="P34" s="367" t="s">
        <v>36</v>
      </c>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row>
    <row r="35" spans="1:40" s="368" customFormat="1" ht="144" x14ac:dyDescent="0.25">
      <c r="A35" s="283" t="s">
        <v>26</v>
      </c>
      <c r="B35" s="30" t="s">
        <v>4048</v>
      </c>
      <c r="C35" s="277"/>
      <c r="D35" s="289" t="s">
        <v>4049</v>
      </c>
      <c r="E35" s="278" t="s">
        <v>4050</v>
      </c>
      <c r="F35" s="277" t="s">
        <v>4051</v>
      </c>
      <c r="G35" s="277" t="s">
        <v>4052</v>
      </c>
      <c r="H35" s="88" t="s">
        <v>730</v>
      </c>
      <c r="I35" s="284">
        <v>180000</v>
      </c>
      <c r="J35" s="284"/>
      <c r="K35" s="284"/>
      <c r="L35" s="284"/>
      <c r="M35" s="97" t="s">
        <v>33</v>
      </c>
      <c r="N35" s="277" t="s">
        <v>3936</v>
      </c>
      <c r="O35" s="280" t="s">
        <v>3999</v>
      </c>
      <c r="P35" s="367" t="s">
        <v>36</v>
      </c>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row>
    <row r="36" spans="1:40" s="368" customFormat="1" ht="72" x14ac:dyDescent="0.25">
      <c r="A36" s="299" t="s">
        <v>26</v>
      </c>
      <c r="B36" s="30" t="s">
        <v>4053</v>
      </c>
      <c r="C36" s="282"/>
      <c r="D36" s="300" t="s">
        <v>4054</v>
      </c>
      <c r="E36" s="301" t="s">
        <v>4055</v>
      </c>
      <c r="F36" s="282" t="s">
        <v>4056</v>
      </c>
      <c r="G36" s="282" t="s">
        <v>4057</v>
      </c>
      <c r="H36" s="88" t="s">
        <v>340</v>
      </c>
      <c r="I36" s="302">
        <v>200000</v>
      </c>
      <c r="J36" s="302"/>
      <c r="K36" s="302"/>
      <c r="L36" s="302"/>
      <c r="M36" s="29" t="s">
        <v>33</v>
      </c>
      <c r="N36" s="277" t="s">
        <v>3936</v>
      </c>
      <c r="O36" s="280" t="s">
        <v>3999</v>
      </c>
      <c r="P36" s="367" t="s">
        <v>36</v>
      </c>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row>
    <row r="37" spans="1:40" s="368" customFormat="1" ht="84" x14ac:dyDescent="0.25">
      <c r="A37" s="277" t="s">
        <v>26</v>
      </c>
      <c r="B37" s="30" t="s">
        <v>4058</v>
      </c>
      <c r="C37" s="278"/>
      <c r="D37" s="289" t="s">
        <v>4059</v>
      </c>
      <c r="E37" s="278" t="s">
        <v>4060</v>
      </c>
      <c r="F37" s="277" t="s">
        <v>4061</v>
      </c>
      <c r="G37" s="277" t="s">
        <v>4062</v>
      </c>
      <c r="H37" s="88" t="s">
        <v>304</v>
      </c>
      <c r="I37" s="279">
        <v>180000</v>
      </c>
      <c r="J37" s="295"/>
      <c r="K37" s="295"/>
      <c r="L37" s="295"/>
      <c r="M37" s="97" t="s">
        <v>33</v>
      </c>
      <c r="N37" s="277" t="s">
        <v>3936</v>
      </c>
      <c r="O37" s="280" t="s">
        <v>3999</v>
      </c>
      <c r="P37" s="367" t="s">
        <v>36</v>
      </c>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row>
    <row r="38" spans="1:40" s="368" customFormat="1" ht="264" x14ac:dyDescent="0.25">
      <c r="A38" s="282" t="s">
        <v>26</v>
      </c>
      <c r="B38" s="282" t="s">
        <v>4063</v>
      </c>
      <c r="C38" s="282" t="s">
        <v>103</v>
      </c>
      <c r="D38" s="300" t="s">
        <v>4064</v>
      </c>
      <c r="E38" s="301" t="s">
        <v>4065</v>
      </c>
      <c r="F38" s="282" t="s">
        <v>1494</v>
      </c>
      <c r="G38" s="282" t="s">
        <v>4066</v>
      </c>
      <c r="H38" s="88" t="s">
        <v>340</v>
      </c>
      <c r="I38" s="291">
        <v>240000</v>
      </c>
      <c r="J38" s="303"/>
      <c r="K38" s="303"/>
      <c r="L38" s="303"/>
      <c r="M38" s="29" t="s">
        <v>33</v>
      </c>
      <c r="N38" s="277" t="s">
        <v>3936</v>
      </c>
      <c r="O38" s="280" t="s">
        <v>3999</v>
      </c>
      <c r="P38" s="367" t="s">
        <v>36</v>
      </c>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row>
    <row r="39" spans="1:40" s="368" customFormat="1" ht="132" x14ac:dyDescent="0.25">
      <c r="A39" s="277" t="s">
        <v>26</v>
      </c>
      <c r="B39" s="277" t="s">
        <v>4067</v>
      </c>
      <c r="C39" s="278"/>
      <c r="D39" s="289" t="s">
        <v>4068</v>
      </c>
      <c r="E39" s="278" t="s">
        <v>4069</v>
      </c>
      <c r="F39" s="277" t="s">
        <v>4070</v>
      </c>
      <c r="G39" s="277" t="s">
        <v>4071</v>
      </c>
      <c r="H39" s="88" t="s">
        <v>350</v>
      </c>
      <c r="I39" s="279">
        <v>130000</v>
      </c>
      <c r="J39" s="295"/>
      <c r="K39" s="295"/>
      <c r="L39" s="295"/>
      <c r="M39" s="277" t="s">
        <v>71</v>
      </c>
      <c r="N39" s="277" t="s">
        <v>3936</v>
      </c>
      <c r="O39" s="280" t="s">
        <v>3999</v>
      </c>
      <c r="P39" s="367" t="s">
        <v>36</v>
      </c>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row>
    <row r="40" spans="1:40" s="368" customFormat="1" ht="72" x14ac:dyDescent="0.25">
      <c r="A40" s="277" t="s">
        <v>26</v>
      </c>
      <c r="B40" s="277" t="s">
        <v>4072</v>
      </c>
      <c r="C40" s="277"/>
      <c r="D40" s="289" t="s">
        <v>4073</v>
      </c>
      <c r="E40" s="278" t="s">
        <v>4074</v>
      </c>
      <c r="F40" s="277" t="s">
        <v>4075</v>
      </c>
      <c r="G40" s="277" t="s">
        <v>4076</v>
      </c>
      <c r="H40" s="88" t="s">
        <v>70</v>
      </c>
      <c r="I40" s="279">
        <v>400000</v>
      </c>
      <c r="J40" s="279"/>
      <c r="K40" s="279"/>
      <c r="L40" s="279"/>
      <c r="M40" s="97" t="s">
        <v>33</v>
      </c>
      <c r="N40" s="277" t="s">
        <v>3936</v>
      </c>
      <c r="O40" s="277" t="s">
        <v>3999</v>
      </c>
      <c r="P40" s="337" t="s">
        <v>72</v>
      </c>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row>
    <row r="41" spans="1:40" s="368" customFormat="1" ht="72" x14ac:dyDescent="0.25">
      <c r="A41" s="277" t="s">
        <v>26</v>
      </c>
      <c r="B41" s="277" t="s">
        <v>4077</v>
      </c>
      <c r="C41" s="277"/>
      <c r="D41" s="289" t="s">
        <v>4078</v>
      </c>
      <c r="E41" s="278" t="s">
        <v>4079</v>
      </c>
      <c r="F41" s="277" t="s">
        <v>4080</v>
      </c>
      <c r="G41" s="277" t="s">
        <v>4081</v>
      </c>
      <c r="H41" s="88" t="s">
        <v>126</v>
      </c>
      <c r="I41" s="279">
        <v>500000</v>
      </c>
      <c r="J41" s="279"/>
      <c r="K41" s="279"/>
      <c r="L41" s="279"/>
      <c r="M41" s="97" t="s">
        <v>33</v>
      </c>
      <c r="N41" s="277" t="s">
        <v>3936</v>
      </c>
      <c r="O41" s="280" t="s">
        <v>3999</v>
      </c>
      <c r="P41" s="367" t="s">
        <v>36</v>
      </c>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row>
    <row r="42" spans="1:40" s="368" customFormat="1" ht="36" x14ac:dyDescent="0.25">
      <c r="A42" s="277" t="s">
        <v>64</v>
      </c>
      <c r="B42" s="277" t="s">
        <v>4082</v>
      </c>
      <c r="C42" s="277"/>
      <c r="D42" s="289" t="s">
        <v>4083</v>
      </c>
      <c r="E42" s="278" t="s">
        <v>4084</v>
      </c>
      <c r="F42" s="277" t="s">
        <v>4085</v>
      </c>
      <c r="G42" s="277" t="s">
        <v>77</v>
      </c>
      <c r="H42" s="88" t="s">
        <v>108</v>
      </c>
      <c r="I42" s="279">
        <v>7500</v>
      </c>
      <c r="J42" s="279"/>
      <c r="K42" s="279"/>
      <c r="L42" s="279"/>
      <c r="M42" s="277" t="s">
        <v>71</v>
      </c>
      <c r="N42" s="97" t="s">
        <v>1232</v>
      </c>
      <c r="O42" s="277" t="s">
        <v>34</v>
      </c>
      <c r="P42" s="337" t="s">
        <v>72</v>
      </c>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row>
    <row r="43" spans="1:40" s="368" customFormat="1" ht="72" x14ac:dyDescent="0.25">
      <c r="A43" s="277" t="s">
        <v>26</v>
      </c>
      <c r="B43" s="277" t="s">
        <v>4086</v>
      </c>
      <c r="C43" s="277"/>
      <c r="D43" s="289" t="s">
        <v>4087</v>
      </c>
      <c r="E43" s="278" t="s">
        <v>4088</v>
      </c>
      <c r="F43" s="277" t="s">
        <v>4089</v>
      </c>
      <c r="G43" s="277" t="s">
        <v>77</v>
      </c>
      <c r="H43" s="88" t="s">
        <v>200</v>
      </c>
      <c r="I43" s="279">
        <v>1000000</v>
      </c>
      <c r="J43" s="279"/>
      <c r="K43" s="279"/>
      <c r="L43" s="279"/>
      <c r="M43" s="97" t="s">
        <v>33</v>
      </c>
      <c r="N43" s="97" t="s">
        <v>1232</v>
      </c>
      <c r="O43" s="277" t="s">
        <v>34</v>
      </c>
      <c r="P43" s="337" t="s">
        <v>72</v>
      </c>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row>
    <row r="44" spans="1:40" s="368" customFormat="1" ht="192" x14ac:dyDescent="0.25">
      <c r="A44" s="282" t="s">
        <v>26</v>
      </c>
      <c r="B44" s="282" t="s">
        <v>4090</v>
      </c>
      <c r="C44" s="282" t="s">
        <v>103</v>
      </c>
      <c r="D44" s="301" t="s">
        <v>4091</v>
      </c>
      <c r="E44" s="300" t="s">
        <v>4092</v>
      </c>
      <c r="F44" s="282" t="s">
        <v>4093</v>
      </c>
      <c r="G44" s="282" t="s">
        <v>4094</v>
      </c>
      <c r="H44" s="88">
        <v>2022</v>
      </c>
      <c r="I44" s="65">
        <v>1099311.6100000001</v>
      </c>
      <c r="J44" s="291">
        <v>915488.01</v>
      </c>
      <c r="K44" s="291">
        <v>183823.60000000009</v>
      </c>
      <c r="L44" s="291"/>
      <c r="M44" s="97" t="s">
        <v>1872</v>
      </c>
      <c r="N44" s="277" t="s">
        <v>3936</v>
      </c>
      <c r="O44" s="280" t="s">
        <v>4095</v>
      </c>
      <c r="P44" s="367" t="s">
        <v>36</v>
      </c>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row>
    <row r="45" spans="1:40" s="368" customFormat="1" ht="48" x14ac:dyDescent="0.25">
      <c r="A45" s="277" t="s">
        <v>26</v>
      </c>
      <c r="B45" s="277" t="s">
        <v>4096</v>
      </c>
      <c r="C45" s="277"/>
      <c r="D45" s="289" t="s">
        <v>4097</v>
      </c>
      <c r="E45" s="278" t="s">
        <v>4098</v>
      </c>
      <c r="F45" s="277" t="s">
        <v>4099</v>
      </c>
      <c r="G45" s="277" t="s">
        <v>4100</v>
      </c>
      <c r="H45" s="88" t="s">
        <v>340</v>
      </c>
      <c r="I45" s="284">
        <v>300000</v>
      </c>
      <c r="J45" s="284"/>
      <c r="K45" s="284"/>
      <c r="L45" s="284"/>
      <c r="M45" s="97" t="s">
        <v>33</v>
      </c>
      <c r="N45" s="277" t="s">
        <v>3936</v>
      </c>
      <c r="O45" s="277" t="s">
        <v>1929</v>
      </c>
      <c r="P45" s="337" t="s">
        <v>72</v>
      </c>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row>
    <row r="46" spans="1:40" s="368" customFormat="1" ht="96" x14ac:dyDescent="0.25">
      <c r="A46" s="283" t="s">
        <v>64</v>
      </c>
      <c r="B46" s="283" t="s">
        <v>4101</v>
      </c>
      <c r="C46" s="287"/>
      <c r="D46" s="289" t="s">
        <v>4102</v>
      </c>
      <c r="E46" s="278" t="s">
        <v>4103</v>
      </c>
      <c r="F46" s="277" t="s">
        <v>4104</v>
      </c>
      <c r="G46" s="277" t="s">
        <v>77</v>
      </c>
      <c r="H46" s="88" t="s">
        <v>304</v>
      </c>
      <c r="I46" s="279" t="s">
        <v>84</v>
      </c>
      <c r="J46" s="292"/>
      <c r="K46" s="292"/>
      <c r="L46" s="292"/>
      <c r="M46" s="97" t="s">
        <v>33</v>
      </c>
      <c r="N46" s="277" t="s">
        <v>1232</v>
      </c>
      <c r="O46" s="277" t="s">
        <v>1407</v>
      </c>
      <c r="P46" s="337" t="s">
        <v>72</v>
      </c>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row>
    <row r="47" spans="1:40" s="368" customFormat="1" ht="72" x14ac:dyDescent="0.25">
      <c r="A47" s="283" t="s">
        <v>26</v>
      </c>
      <c r="B47" s="30" t="s">
        <v>4105</v>
      </c>
      <c r="C47" s="290"/>
      <c r="D47" s="278" t="s">
        <v>4106</v>
      </c>
      <c r="E47" s="278" t="s">
        <v>4107</v>
      </c>
      <c r="F47" s="277" t="s">
        <v>4108</v>
      </c>
      <c r="G47" s="277" t="s">
        <v>4109</v>
      </c>
      <c r="H47" s="88" t="s">
        <v>90</v>
      </c>
      <c r="I47" s="284">
        <v>200000</v>
      </c>
      <c r="J47" s="284"/>
      <c r="K47" s="284"/>
      <c r="L47" s="284"/>
      <c r="M47" s="97" t="s">
        <v>33</v>
      </c>
      <c r="N47" s="277" t="s">
        <v>3936</v>
      </c>
      <c r="O47" s="280" t="s">
        <v>3999</v>
      </c>
      <c r="P47" s="367" t="s">
        <v>36</v>
      </c>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row>
    <row r="48" spans="1:40" s="304" customFormat="1" ht="72" x14ac:dyDescent="0.25">
      <c r="A48" s="283" t="s">
        <v>26</v>
      </c>
      <c r="B48" s="30" t="s">
        <v>4110</v>
      </c>
      <c r="C48" s="290"/>
      <c r="D48" s="278" t="s">
        <v>4111</v>
      </c>
      <c r="E48" s="289" t="s">
        <v>4112</v>
      </c>
      <c r="F48" s="277" t="s">
        <v>4113</v>
      </c>
      <c r="G48" s="277" t="s">
        <v>4114</v>
      </c>
      <c r="H48" s="88" t="s">
        <v>730</v>
      </c>
      <c r="I48" s="284">
        <v>200000</v>
      </c>
      <c r="J48" s="284"/>
      <c r="K48" s="284"/>
      <c r="L48" s="284"/>
      <c r="M48" s="97" t="s">
        <v>33</v>
      </c>
      <c r="N48" s="277" t="s">
        <v>3936</v>
      </c>
      <c r="O48" s="277" t="s">
        <v>3999</v>
      </c>
      <c r="P48" s="338" t="s">
        <v>121</v>
      </c>
    </row>
    <row r="49" spans="1:40" s="368" customFormat="1" ht="72" x14ac:dyDescent="0.25">
      <c r="A49" s="283" t="s">
        <v>26</v>
      </c>
      <c r="B49" s="30" t="s">
        <v>4115</v>
      </c>
      <c r="C49" s="290"/>
      <c r="D49" s="278" t="s">
        <v>4116</v>
      </c>
      <c r="E49" s="289" t="s">
        <v>4117</v>
      </c>
      <c r="F49" s="277" t="s">
        <v>4118</v>
      </c>
      <c r="G49" s="277" t="s">
        <v>4119</v>
      </c>
      <c r="H49" s="88" t="s">
        <v>730</v>
      </c>
      <c r="I49" s="284">
        <v>180000</v>
      </c>
      <c r="J49" s="284"/>
      <c r="K49" s="284"/>
      <c r="L49" s="284"/>
      <c r="M49" s="97" t="s">
        <v>33</v>
      </c>
      <c r="N49" s="277" t="s">
        <v>3936</v>
      </c>
      <c r="O49" s="280" t="s">
        <v>3999</v>
      </c>
      <c r="P49" s="367" t="s">
        <v>36</v>
      </c>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row>
    <row r="50" spans="1:40" s="368" customFormat="1" ht="72" x14ac:dyDescent="0.25">
      <c r="A50" s="305" t="s">
        <v>26</v>
      </c>
      <c r="B50" s="283" t="s">
        <v>4120</v>
      </c>
      <c r="C50" s="290"/>
      <c r="D50" s="278" t="s">
        <v>4121</v>
      </c>
      <c r="E50" s="278" t="s">
        <v>4122</v>
      </c>
      <c r="F50" s="277" t="s">
        <v>4123</v>
      </c>
      <c r="G50" s="277" t="s">
        <v>4124</v>
      </c>
      <c r="H50" s="88" t="s">
        <v>32</v>
      </c>
      <c r="I50" s="284">
        <v>250000</v>
      </c>
      <c r="J50" s="284"/>
      <c r="K50" s="284"/>
      <c r="L50" s="284"/>
      <c r="M50" s="97" t="s">
        <v>33</v>
      </c>
      <c r="N50" s="277" t="s">
        <v>3936</v>
      </c>
      <c r="O50" s="280" t="s">
        <v>3999</v>
      </c>
      <c r="P50" s="367" t="s">
        <v>36</v>
      </c>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row>
    <row r="51" spans="1:40" s="368" customFormat="1" ht="60" x14ac:dyDescent="0.25">
      <c r="A51" s="282" t="s">
        <v>26</v>
      </c>
      <c r="B51" s="282" t="s">
        <v>4125</v>
      </c>
      <c r="C51" s="282"/>
      <c r="D51" s="300" t="s">
        <v>4126</v>
      </c>
      <c r="E51" s="301" t="s">
        <v>4127</v>
      </c>
      <c r="F51" s="282" t="s">
        <v>4128</v>
      </c>
      <c r="G51" s="282" t="s">
        <v>3074</v>
      </c>
      <c r="H51" s="88" t="s">
        <v>340</v>
      </c>
      <c r="I51" s="302">
        <v>1500000</v>
      </c>
      <c r="J51" s="302"/>
      <c r="K51" s="302"/>
      <c r="L51" s="302"/>
      <c r="M51" s="97" t="s">
        <v>33</v>
      </c>
      <c r="N51" s="282" t="s">
        <v>1232</v>
      </c>
      <c r="O51" s="280" t="s">
        <v>1929</v>
      </c>
      <c r="P51" s="367" t="s">
        <v>36</v>
      </c>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row>
    <row r="52" spans="1:40" s="368" customFormat="1" ht="48" x14ac:dyDescent="0.25">
      <c r="A52" s="277" t="s">
        <v>26</v>
      </c>
      <c r="B52" s="277" t="s">
        <v>4129</v>
      </c>
      <c r="C52" s="277"/>
      <c r="D52" s="289" t="s">
        <v>4130</v>
      </c>
      <c r="E52" s="289" t="s">
        <v>4131</v>
      </c>
      <c r="F52" s="277" t="s">
        <v>4132</v>
      </c>
      <c r="G52" s="277" t="s">
        <v>77</v>
      </c>
      <c r="H52" s="88" t="s">
        <v>108</v>
      </c>
      <c r="I52" s="284">
        <v>150000</v>
      </c>
      <c r="J52" s="284"/>
      <c r="K52" s="284"/>
      <c r="L52" s="284"/>
      <c r="M52" s="97" t="s">
        <v>33</v>
      </c>
      <c r="N52" s="282" t="s">
        <v>1232</v>
      </c>
      <c r="O52" s="277" t="s">
        <v>1929</v>
      </c>
      <c r="P52" s="337" t="s">
        <v>72</v>
      </c>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row>
    <row r="53" spans="1:40" s="368" customFormat="1" ht="48" x14ac:dyDescent="0.25">
      <c r="A53" s="277" t="s">
        <v>26</v>
      </c>
      <c r="B53" s="277" t="s">
        <v>4133</v>
      </c>
      <c r="C53" s="277" t="s">
        <v>103</v>
      </c>
      <c r="D53" s="289" t="s">
        <v>4134</v>
      </c>
      <c r="E53" s="278" t="s">
        <v>4135</v>
      </c>
      <c r="F53" s="277" t="s">
        <v>4136</v>
      </c>
      <c r="G53" s="277" t="s">
        <v>4137</v>
      </c>
      <c r="H53" s="88">
        <v>2022</v>
      </c>
      <c r="I53" s="284">
        <v>80000</v>
      </c>
      <c r="J53" s="284"/>
      <c r="K53" s="284"/>
      <c r="L53" s="284"/>
      <c r="M53" s="97" t="s">
        <v>33</v>
      </c>
      <c r="N53" s="277" t="s">
        <v>3936</v>
      </c>
      <c r="O53" s="282" t="s">
        <v>1232</v>
      </c>
      <c r="P53" s="337" t="s">
        <v>72</v>
      </c>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row>
    <row r="54" spans="1:40" s="368" customFormat="1" ht="72" x14ac:dyDescent="0.25">
      <c r="A54" s="277" t="s">
        <v>26</v>
      </c>
      <c r="B54" s="277" t="s">
        <v>4138</v>
      </c>
      <c r="C54" s="287"/>
      <c r="D54" s="289" t="s">
        <v>4139</v>
      </c>
      <c r="E54" s="278" t="s">
        <v>4140</v>
      </c>
      <c r="F54" s="277" t="s">
        <v>4141</v>
      </c>
      <c r="G54" s="277" t="s">
        <v>4142</v>
      </c>
      <c r="H54" s="88" t="s">
        <v>730</v>
      </c>
      <c r="I54" s="306">
        <v>150000</v>
      </c>
      <c r="J54" s="279"/>
      <c r="K54" s="279"/>
      <c r="L54" s="279"/>
      <c r="M54" s="97" t="s">
        <v>33</v>
      </c>
      <c r="N54" s="277" t="s">
        <v>3936</v>
      </c>
      <c r="O54" s="280" t="s">
        <v>3999</v>
      </c>
      <c r="P54" s="367" t="s">
        <v>36</v>
      </c>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row>
    <row r="55" spans="1:40" s="368" customFormat="1" ht="72" x14ac:dyDescent="0.25">
      <c r="A55" s="277" t="s">
        <v>26</v>
      </c>
      <c r="B55" s="277" t="s">
        <v>4143</v>
      </c>
      <c r="C55" s="277" t="s">
        <v>103</v>
      </c>
      <c r="D55" s="289" t="s">
        <v>4144</v>
      </c>
      <c r="E55" s="278" t="s">
        <v>4145</v>
      </c>
      <c r="F55" s="277" t="s">
        <v>4146</v>
      </c>
      <c r="G55" s="277" t="s">
        <v>4147</v>
      </c>
      <c r="H55" s="88" t="s">
        <v>730</v>
      </c>
      <c r="I55" s="284">
        <v>150000</v>
      </c>
      <c r="J55" s="284"/>
      <c r="K55" s="284"/>
      <c r="L55" s="284"/>
      <c r="M55" s="97" t="s">
        <v>33</v>
      </c>
      <c r="N55" s="277" t="s">
        <v>3936</v>
      </c>
      <c r="O55" s="280" t="s">
        <v>3999</v>
      </c>
      <c r="P55" s="367" t="s">
        <v>36</v>
      </c>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row>
    <row r="56" spans="1:40" s="368" customFormat="1" ht="72" x14ac:dyDescent="0.25">
      <c r="A56" s="277" t="s">
        <v>26</v>
      </c>
      <c r="B56" s="277" t="s">
        <v>4148</v>
      </c>
      <c r="C56" s="287"/>
      <c r="D56" s="289" t="s">
        <v>4149</v>
      </c>
      <c r="E56" s="278" t="s">
        <v>4150</v>
      </c>
      <c r="F56" s="277" t="s">
        <v>4151</v>
      </c>
      <c r="G56" s="277" t="s">
        <v>4152</v>
      </c>
      <c r="H56" s="88" t="s">
        <v>340</v>
      </c>
      <c r="I56" s="279">
        <v>355000</v>
      </c>
      <c r="J56" s="279"/>
      <c r="K56" s="279"/>
      <c r="L56" s="279"/>
      <c r="M56" s="97" t="s">
        <v>33</v>
      </c>
      <c r="N56" s="277" t="s">
        <v>3936</v>
      </c>
      <c r="O56" s="280" t="s">
        <v>3999</v>
      </c>
      <c r="P56" s="367" t="s">
        <v>36</v>
      </c>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row>
    <row r="57" spans="1:40" s="368" customFormat="1" ht="72" x14ac:dyDescent="0.25">
      <c r="A57" s="282" t="s">
        <v>64</v>
      </c>
      <c r="B57" s="282" t="s">
        <v>4153</v>
      </c>
      <c r="C57" s="307"/>
      <c r="D57" s="300" t="s">
        <v>4154</v>
      </c>
      <c r="E57" s="301" t="s">
        <v>4155</v>
      </c>
      <c r="F57" s="282" t="s">
        <v>4156</v>
      </c>
      <c r="G57" s="282" t="s">
        <v>4157</v>
      </c>
      <c r="H57" s="88" t="s">
        <v>153</v>
      </c>
      <c r="I57" s="291">
        <v>24300</v>
      </c>
      <c r="J57" s="291"/>
      <c r="K57" s="291"/>
      <c r="L57" s="291"/>
      <c r="M57" s="29" t="s">
        <v>33</v>
      </c>
      <c r="N57" s="282" t="s">
        <v>3936</v>
      </c>
      <c r="O57" s="308" t="s">
        <v>3999</v>
      </c>
      <c r="P57" s="367" t="s">
        <v>36</v>
      </c>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row>
    <row r="58" spans="1:40" s="368" customFormat="1" ht="84" x14ac:dyDescent="0.25">
      <c r="A58" s="277" t="s">
        <v>26</v>
      </c>
      <c r="B58" s="277" t="s">
        <v>4158</v>
      </c>
      <c r="C58" s="287"/>
      <c r="D58" s="58" t="s">
        <v>4159</v>
      </c>
      <c r="E58" s="278" t="s">
        <v>4160</v>
      </c>
      <c r="F58" s="277" t="s">
        <v>4161</v>
      </c>
      <c r="G58" s="277" t="s">
        <v>4162</v>
      </c>
      <c r="H58" s="88" t="s">
        <v>108</v>
      </c>
      <c r="I58" s="279">
        <v>400000</v>
      </c>
      <c r="J58" s="279"/>
      <c r="K58" s="279"/>
      <c r="L58" s="279"/>
      <c r="M58" s="97" t="s">
        <v>33</v>
      </c>
      <c r="N58" s="277" t="s">
        <v>3936</v>
      </c>
      <c r="O58" s="277" t="s">
        <v>3999</v>
      </c>
      <c r="P58" s="337" t="s">
        <v>72</v>
      </c>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row>
    <row r="59" spans="1:40" s="368" customFormat="1" ht="72" x14ac:dyDescent="0.25">
      <c r="A59" s="277" t="s">
        <v>26</v>
      </c>
      <c r="B59" s="277" t="s">
        <v>4163</v>
      </c>
      <c r="C59" s="287"/>
      <c r="D59" s="289" t="s">
        <v>4164</v>
      </c>
      <c r="E59" s="278" t="s">
        <v>4165</v>
      </c>
      <c r="F59" s="277" t="s">
        <v>4166</v>
      </c>
      <c r="G59" s="277" t="s">
        <v>3138</v>
      </c>
      <c r="H59" s="88" t="s">
        <v>32</v>
      </c>
      <c r="I59" s="279">
        <v>250000</v>
      </c>
      <c r="J59" s="279"/>
      <c r="K59" s="279"/>
      <c r="L59" s="279"/>
      <c r="M59" s="97" t="s">
        <v>33</v>
      </c>
      <c r="N59" s="277" t="s">
        <v>3936</v>
      </c>
      <c r="O59" s="277" t="s">
        <v>3999</v>
      </c>
      <c r="P59" s="338" t="s">
        <v>121</v>
      </c>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row>
    <row r="60" spans="1:40" s="368" customFormat="1" ht="72" x14ac:dyDescent="0.25">
      <c r="A60" s="277" t="s">
        <v>26</v>
      </c>
      <c r="B60" s="277" t="s">
        <v>4167</v>
      </c>
      <c r="C60" s="287"/>
      <c r="D60" s="289" t="s">
        <v>4168</v>
      </c>
      <c r="E60" s="278" t="s">
        <v>4169</v>
      </c>
      <c r="F60" s="277" t="s">
        <v>4170</v>
      </c>
      <c r="G60" s="277" t="s">
        <v>4171</v>
      </c>
      <c r="H60" s="88" t="s">
        <v>108</v>
      </c>
      <c r="I60" s="279">
        <v>80000</v>
      </c>
      <c r="J60" s="279"/>
      <c r="K60" s="279"/>
      <c r="L60" s="279"/>
      <c r="M60" s="97" t="s">
        <v>33</v>
      </c>
      <c r="N60" s="277" t="s">
        <v>3936</v>
      </c>
      <c r="O60" s="280" t="s">
        <v>3999</v>
      </c>
      <c r="P60" s="367" t="s">
        <v>36</v>
      </c>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row>
    <row r="61" spans="1:40" s="368" customFormat="1" ht="72" x14ac:dyDescent="0.25">
      <c r="A61" s="277" t="s">
        <v>26</v>
      </c>
      <c r="B61" s="277" t="s">
        <v>4172</v>
      </c>
      <c r="C61" s="287"/>
      <c r="D61" s="289" t="s">
        <v>4173</v>
      </c>
      <c r="E61" s="278" t="s">
        <v>4174</v>
      </c>
      <c r="F61" s="277" t="s">
        <v>4175</v>
      </c>
      <c r="G61" s="277" t="s">
        <v>4176</v>
      </c>
      <c r="H61" s="88" t="s">
        <v>32</v>
      </c>
      <c r="I61" s="279">
        <v>50000</v>
      </c>
      <c r="J61" s="279"/>
      <c r="K61" s="279"/>
      <c r="L61" s="279"/>
      <c r="M61" s="97" t="s">
        <v>33</v>
      </c>
      <c r="N61" s="277" t="s">
        <v>3936</v>
      </c>
      <c r="O61" s="280" t="s">
        <v>3999</v>
      </c>
      <c r="P61" s="367" t="s">
        <v>36</v>
      </c>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row>
    <row r="62" spans="1:40" s="368" customFormat="1" ht="72" x14ac:dyDescent="0.25">
      <c r="A62" s="277" t="s">
        <v>64</v>
      </c>
      <c r="B62" s="277" t="s">
        <v>4177</v>
      </c>
      <c r="C62" s="287"/>
      <c r="D62" s="289" t="s">
        <v>4178</v>
      </c>
      <c r="E62" s="278" t="s">
        <v>4179</v>
      </c>
      <c r="F62" s="277" t="s">
        <v>4180</v>
      </c>
      <c r="G62" s="277" t="s">
        <v>4171</v>
      </c>
      <c r="H62" s="88">
        <v>2022</v>
      </c>
      <c r="I62" s="279">
        <v>80000</v>
      </c>
      <c r="J62" s="279"/>
      <c r="K62" s="279"/>
      <c r="L62" s="279"/>
      <c r="M62" s="97" t="s">
        <v>33</v>
      </c>
      <c r="N62" s="277" t="s">
        <v>3936</v>
      </c>
      <c r="O62" s="280" t="s">
        <v>3999</v>
      </c>
      <c r="P62" s="367" t="s">
        <v>36</v>
      </c>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row>
    <row r="63" spans="1:40" s="368" customFormat="1" ht="72" x14ac:dyDescent="0.25">
      <c r="A63" s="277" t="s">
        <v>64</v>
      </c>
      <c r="B63" s="277" t="s">
        <v>4181</v>
      </c>
      <c r="C63" s="287"/>
      <c r="D63" s="289" t="s">
        <v>4182</v>
      </c>
      <c r="E63" s="278" t="s">
        <v>4183</v>
      </c>
      <c r="F63" s="277" t="s">
        <v>4184</v>
      </c>
      <c r="G63" s="277" t="s">
        <v>4171</v>
      </c>
      <c r="H63" s="88" t="s">
        <v>730</v>
      </c>
      <c r="I63" s="279">
        <v>80000</v>
      </c>
      <c r="J63" s="279"/>
      <c r="K63" s="279"/>
      <c r="L63" s="279"/>
      <c r="M63" s="97" t="s">
        <v>33</v>
      </c>
      <c r="N63" s="277" t="s">
        <v>3936</v>
      </c>
      <c r="O63" s="280" t="s">
        <v>3999</v>
      </c>
      <c r="P63" s="370" t="s">
        <v>36</v>
      </c>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row>
    <row r="64" spans="1:40" s="368" customFormat="1" ht="72" x14ac:dyDescent="0.25">
      <c r="A64" s="277" t="s">
        <v>26</v>
      </c>
      <c r="B64" s="277" t="s">
        <v>4185</v>
      </c>
      <c r="C64" s="278"/>
      <c r="D64" s="289" t="s">
        <v>4186</v>
      </c>
      <c r="E64" s="278" t="s">
        <v>4187</v>
      </c>
      <c r="F64" s="277" t="s">
        <v>4188</v>
      </c>
      <c r="G64" s="277" t="s">
        <v>4189</v>
      </c>
      <c r="H64" s="88" t="s">
        <v>200</v>
      </c>
      <c r="I64" s="279">
        <v>250000</v>
      </c>
      <c r="J64" s="279"/>
      <c r="K64" s="279"/>
      <c r="L64" s="279"/>
      <c r="M64" s="97" t="s">
        <v>33</v>
      </c>
      <c r="N64" s="277" t="s">
        <v>3936</v>
      </c>
      <c r="O64" s="280" t="s">
        <v>3999</v>
      </c>
      <c r="P64" s="369" t="s">
        <v>230</v>
      </c>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row>
    <row r="65" spans="1:40" s="368" customFormat="1" ht="72" x14ac:dyDescent="0.25">
      <c r="A65" s="282" t="s">
        <v>26</v>
      </c>
      <c r="B65" s="282" t="s">
        <v>4190</v>
      </c>
      <c r="C65" s="285"/>
      <c r="D65" s="300" t="s">
        <v>4191</v>
      </c>
      <c r="E65" s="301" t="s">
        <v>4192</v>
      </c>
      <c r="F65" s="282" t="s">
        <v>4193</v>
      </c>
      <c r="G65" s="282" t="s">
        <v>4157</v>
      </c>
      <c r="H65" s="88" t="s">
        <v>70</v>
      </c>
      <c r="I65" s="291">
        <v>500000</v>
      </c>
      <c r="J65" s="291"/>
      <c r="K65" s="291"/>
      <c r="L65" s="291"/>
      <c r="M65" s="29" t="s">
        <v>33</v>
      </c>
      <c r="N65" s="282" t="s">
        <v>3936</v>
      </c>
      <c r="O65" s="282" t="s">
        <v>3999</v>
      </c>
      <c r="P65" s="338" t="s">
        <v>121</v>
      </c>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row>
    <row r="66" spans="1:40" s="368" customFormat="1" ht="72" x14ac:dyDescent="0.25">
      <c r="A66" s="282" t="s">
        <v>26</v>
      </c>
      <c r="B66" s="282" t="s">
        <v>4194</v>
      </c>
      <c r="C66" s="285"/>
      <c r="D66" s="300" t="s">
        <v>4195</v>
      </c>
      <c r="E66" s="301" t="s">
        <v>4196</v>
      </c>
      <c r="F66" s="282" t="s">
        <v>4197</v>
      </c>
      <c r="G66" s="282" t="s">
        <v>77</v>
      </c>
      <c r="H66" s="88" t="s">
        <v>304</v>
      </c>
      <c r="I66" s="291">
        <v>1000000</v>
      </c>
      <c r="J66" s="279"/>
      <c r="K66" s="279"/>
      <c r="L66" s="279"/>
      <c r="M66" s="97" t="s">
        <v>33</v>
      </c>
      <c r="N66" s="277" t="s">
        <v>1232</v>
      </c>
      <c r="O66" s="277" t="s">
        <v>34</v>
      </c>
      <c r="P66" s="337" t="s">
        <v>72</v>
      </c>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row>
    <row r="67" spans="1:40" s="368" customFormat="1" ht="72" x14ac:dyDescent="0.25">
      <c r="A67" s="282" t="s">
        <v>26</v>
      </c>
      <c r="B67" s="282" t="s">
        <v>4198</v>
      </c>
      <c r="C67" s="301"/>
      <c r="D67" s="300" t="s">
        <v>4199</v>
      </c>
      <c r="E67" s="301" t="s">
        <v>4200</v>
      </c>
      <c r="F67" s="282" t="s">
        <v>4201</v>
      </c>
      <c r="G67" s="282" t="s">
        <v>77</v>
      </c>
      <c r="H67" s="88" t="s">
        <v>304</v>
      </c>
      <c r="I67" s="291">
        <v>500000</v>
      </c>
      <c r="J67" s="291"/>
      <c r="K67" s="291"/>
      <c r="L67" s="291"/>
      <c r="M67" s="29" t="s">
        <v>33</v>
      </c>
      <c r="N67" s="282" t="s">
        <v>1232</v>
      </c>
      <c r="O67" s="282" t="s">
        <v>3993</v>
      </c>
      <c r="P67" s="337" t="s">
        <v>72</v>
      </c>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row>
    <row r="68" spans="1:40" s="368" customFormat="1" ht="72" x14ac:dyDescent="0.25">
      <c r="A68" s="282" t="s">
        <v>64</v>
      </c>
      <c r="B68" s="282" t="s">
        <v>4202</v>
      </c>
      <c r="C68" s="282"/>
      <c r="D68" s="300" t="s">
        <v>4203</v>
      </c>
      <c r="E68" s="301" t="s">
        <v>4204</v>
      </c>
      <c r="F68" s="282" t="s">
        <v>4205</v>
      </c>
      <c r="G68" s="282" t="s">
        <v>4206</v>
      </c>
      <c r="H68" s="88">
        <v>2023</v>
      </c>
      <c r="I68" s="291">
        <v>3200</v>
      </c>
      <c r="J68" s="279"/>
      <c r="K68" s="279"/>
      <c r="L68" s="279"/>
      <c r="M68" s="277" t="s">
        <v>71</v>
      </c>
      <c r="N68" s="277" t="s">
        <v>3936</v>
      </c>
      <c r="O68" s="280" t="s">
        <v>1929</v>
      </c>
      <c r="P68" s="367" t="s">
        <v>36</v>
      </c>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row>
    <row r="69" spans="1:40" s="368" customFormat="1" ht="72" x14ac:dyDescent="0.25">
      <c r="A69" s="277" t="s">
        <v>26</v>
      </c>
      <c r="B69" s="277" t="s">
        <v>4207</v>
      </c>
      <c r="C69" s="277"/>
      <c r="D69" s="289" t="s">
        <v>4208</v>
      </c>
      <c r="E69" s="278" t="s">
        <v>4209</v>
      </c>
      <c r="F69" s="277" t="s">
        <v>4210</v>
      </c>
      <c r="G69" s="277" t="s">
        <v>4211</v>
      </c>
      <c r="H69" s="88" t="s">
        <v>153</v>
      </c>
      <c r="I69" s="279">
        <v>70000</v>
      </c>
      <c r="J69" s="279"/>
      <c r="K69" s="279"/>
      <c r="L69" s="279"/>
      <c r="M69" s="97" t="s">
        <v>33</v>
      </c>
      <c r="N69" s="277" t="s">
        <v>3936</v>
      </c>
      <c r="O69" s="280" t="s">
        <v>3999</v>
      </c>
      <c r="P69" s="367" t="s">
        <v>36</v>
      </c>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row>
    <row r="70" spans="1:40" s="368" customFormat="1" ht="60" x14ac:dyDescent="0.25">
      <c r="A70" s="277" t="s">
        <v>26</v>
      </c>
      <c r="B70" s="277" t="s">
        <v>4212</v>
      </c>
      <c r="C70" s="277"/>
      <c r="D70" s="289" t="s">
        <v>4213</v>
      </c>
      <c r="E70" s="278" t="s">
        <v>4214</v>
      </c>
      <c r="F70" s="277" t="s">
        <v>4215</v>
      </c>
      <c r="G70" s="277" t="s">
        <v>4216</v>
      </c>
      <c r="H70" s="88" t="s">
        <v>685</v>
      </c>
      <c r="I70" s="279">
        <v>70000</v>
      </c>
      <c r="J70" s="279"/>
      <c r="K70" s="279"/>
      <c r="L70" s="279"/>
      <c r="M70" s="97" t="s">
        <v>33</v>
      </c>
      <c r="N70" s="277" t="s">
        <v>3936</v>
      </c>
      <c r="O70" s="280" t="s">
        <v>1929</v>
      </c>
      <c r="P70" s="367" t="s">
        <v>36</v>
      </c>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row>
    <row r="71" spans="1:40" s="368" customFormat="1" ht="60" x14ac:dyDescent="0.25">
      <c r="A71" s="277" t="s">
        <v>64</v>
      </c>
      <c r="B71" s="277" t="s">
        <v>4217</v>
      </c>
      <c r="C71" s="277" t="s">
        <v>103</v>
      </c>
      <c r="D71" s="289" t="s">
        <v>4218</v>
      </c>
      <c r="E71" s="278" t="s">
        <v>4219</v>
      </c>
      <c r="F71" s="277" t="s">
        <v>4220</v>
      </c>
      <c r="G71" s="277" t="s">
        <v>77</v>
      </c>
      <c r="H71" s="88" t="s">
        <v>340</v>
      </c>
      <c r="I71" s="279" t="s">
        <v>84</v>
      </c>
      <c r="J71" s="279"/>
      <c r="K71" s="279"/>
      <c r="L71" s="279"/>
      <c r="M71" s="277" t="s">
        <v>71</v>
      </c>
      <c r="N71" s="277" t="s">
        <v>1232</v>
      </c>
      <c r="O71" s="277" t="s">
        <v>4221</v>
      </c>
      <c r="P71" s="337" t="s">
        <v>72</v>
      </c>
      <c r="Q71" s="286"/>
      <c r="R71" s="286"/>
      <c r="S71" s="286"/>
      <c r="T71" s="286"/>
      <c r="U71" s="286"/>
      <c r="V71" s="286"/>
      <c r="W71" s="286"/>
      <c r="X71" s="286"/>
      <c r="Y71" s="286"/>
      <c r="Z71" s="286"/>
      <c r="AA71" s="286"/>
      <c r="AB71" s="286"/>
      <c r="AC71" s="286"/>
      <c r="AD71" s="286"/>
      <c r="AE71" s="286"/>
      <c r="AF71" s="286"/>
      <c r="AG71" s="286"/>
      <c r="AH71" s="286"/>
      <c r="AI71" s="286"/>
      <c r="AJ71" s="286"/>
      <c r="AK71" s="286"/>
      <c r="AL71" s="286"/>
      <c r="AM71" s="286"/>
      <c r="AN71" s="286"/>
    </row>
    <row r="72" spans="1:40" s="368" customFormat="1" ht="72" x14ac:dyDescent="0.25">
      <c r="A72" s="299" t="s">
        <v>331</v>
      </c>
      <c r="B72" s="282" t="s">
        <v>4222</v>
      </c>
      <c r="C72" s="282" t="s">
        <v>103</v>
      </c>
      <c r="D72" s="300" t="s">
        <v>4223</v>
      </c>
      <c r="E72" s="301" t="s">
        <v>4224</v>
      </c>
      <c r="F72" s="282" t="s">
        <v>4225</v>
      </c>
      <c r="G72" s="282" t="s">
        <v>4226</v>
      </c>
      <c r="H72" s="88" t="s">
        <v>730</v>
      </c>
      <c r="I72" s="291">
        <v>100000</v>
      </c>
      <c r="J72" s="291"/>
      <c r="K72" s="291"/>
      <c r="L72" s="291"/>
      <c r="M72" s="282" t="s">
        <v>71</v>
      </c>
      <c r="N72" s="282" t="s">
        <v>1232</v>
      </c>
      <c r="O72" s="282" t="s">
        <v>4227</v>
      </c>
      <c r="P72" s="337" t="s">
        <v>72</v>
      </c>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row>
    <row r="73" spans="1:40" s="368" customFormat="1" ht="48" x14ac:dyDescent="0.25">
      <c r="A73" s="277" t="s">
        <v>64</v>
      </c>
      <c r="B73" s="277" t="s">
        <v>4228</v>
      </c>
      <c r="C73" s="277"/>
      <c r="D73" s="289" t="s">
        <v>4229</v>
      </c>
      <c r="E73" s="278" t="s">
        <v>4230</v>
      </c>
      <c r="F73" s="277" t="s">
        <v>4231</v>
      </c>
      <c r="G73" s="277" t="s">
        <v>4232</v>
      </c>
      <c r="H73" s="88" t="s">
        <v>304</v>
      </c>
      <c r="I73" s="279">
        <v>60000</v>
      </c>
      <c r="J73" s="279"/>
      <c r="K73" s="279"/>
      <c r="L73" s="279"/>
      <c r="M73" s="277" t="s">
        <v>71</v>
      </c>
      <c r="N73" s="277" t="s">
        <v>1232</v>
      </c>
      <c r="O73" s="280" t="s">
        <v>312</v>
      </c>
      <c r="P73" s="367" t="s">
        <v>36</v>
      </c>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row>
    <row r="74" spans="1:40" s="368" customFormat="1" ht="72" x14ac:dyDescent="0.25">
      <c r="A74" s="277" t="s">
        <v>64</v>
      </c>
      <c r="B74" s="277" t="s">
        <v>4233</v>
      </c>
      <c r="C74" s="277"/>
      <c r="D74" s="289" t="s">
        <v>4234</v>
      </c>
      <c r="E74" s="278" t="s">
        <v>4235</v>
      </c>
      <c r="F74" s="277" t="s">
        <v>4236</v>
      </c>
      <c r="G74" s="277" t="s">
        <v>77</v>
      </c>
      <c r="H74" s="88" t="s">
        <v>304</v>
      </c>
      <c r="I74" s="279">
        <v>400000</v>
      </c>
      <c r="J74" s="279" t="s">
        <v>316</v>
      </c>
      <c r="K74" s="279"/>
      <c r="L74" s="279"/>
      <c r="M74" s="97" t="s">
        <v>33</v>
      </c>
      <c r="N74" s="277" t="s">
        <v>1232</v>
      </c>
      <c r="O74" s="277" t="s">
        <v>3936</v>
      </c>
      <c r="P74" s="337" t="s">
        <v>72</v>
      </c>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row>
    <row r="75" spans="1:40" s="368" customFormat="1" ht="60" x14ac:dyDescent="0.25">
      <c r="A75" s="277" t="s">
        <v>64</v>
      </c>
      <c r="B75" s="277" t="s">
        <v>4237</v>
      </c>
      <c r="C75" s="277"/>
      <c r="D75" s="289" t="s">
        <v>4238</v>
      </c>
      <c r="E75" s="278" t="s">
        <v>4239</v>
      </c>
      <c r="F75" s="277" t="s">
        <v>4240</v>
      </c>
      <c r="G75" s="277" t="s">
        <v>77</v>
      </c>
      <c r="H75" s="88" t="s">
        <v>304</v>
      </c>
      <c r="I75" s="279">
        <v>100000</v>
      </c>
      <c r="J75" s="279"/>
      <c r="K75" s="279"/>
      <c r="L75" s="279"/>
      <c r="M75" s="97" t="s">
        <v>33</v>
      </c>
      <c r="N75" s="277" t="s">
        <v>1232</v>
      </c>
      <c r="O75" s="277" t="s">
        <v>3936</v>
      </c>
      <c r="P75" s="337" t="s">
        <v>72</v>
      </c>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row>
    <row r="76" spans="1:40" s="368" customFormat="1" ht="48" x14ac:dyDescent="0.25">
      <c r="A76" s="277" t="s">
        <v>64</v>
      </c>
      <c r="B76" s="277" t="s">
        <v>4241</v>
      </c>
      <c r="C76" s="277"/>
      <c r="D76" s="289" t="s">
        <v>4242</v>
      </c>
      <c r="E76" s="278" t="s">
        <v>4243</v>
      </c>
      <c r="F76" s="277" t="s">
        <v>4244</v>
      </c>
      <c r="G76" s="277" t="s">
        <v>77</v>
      </c>
      <c r="H76" s="88" t="s">
        <v>304</v>
      </c>
      <c r="I76" s="279">
        <v>40000</v>
      </c>
      <c r="J76" s="279"/>
      <c r="K76" s="279"/>
      <c r="L76" s="279"/>
      <c r="M76" s="277" t="s">
        <v>71</v>
      </c>
      <c r="N76" s="277" t="s">
        <v>1232</v>
      </c>
      <c r="O76" s="277" t="s">
        <v>3936</v>
      </c>
      <c r="P76" s="337" t="s">
        <v>72</v>
      </c>
      <c r="Q76" s="281"/>
      <c r="R76" s="281"/>
      <c r="S76" s="281"/>
      <c r="T76" s="281"/>
      <c r="U76" s="281"/>
      <c r="V76" s="281"/>
      <c r="W76" s="281"/>
      <c r="X76" s="281"/>
      <c r="Y76" s="281"/>
      <c r="Z76" s="281"/>
      <c r="AA76" s="281"/>
      <c r="AB76" s="281"/>
      <c r="AC76" s="281"/>
      <c r="AD76" s="281"/>
      <c r="AE76" s="281"/>
      <c r="AF76" s="281"/>
      <c r="AG76" s="281"/>
      <c r="AH76" s="281"/>
      <c r="AI76" s="281"/>
      <c r="AJ76" s="281"/>
      <c r="AK76" s="281"/>
      <c r="AL76" s="281"/>
      <c r="AM76" s="281"/>
      <c r="AN76" s="281"/>
    </row>
    <row r="77" spans="1:40" s="368" customFormat="1" ht="156" x14ac:dyDescent="0.25">
      <c r="A77" s="277" t="s">
        <v>64</v>
      </c>
      <c r="B77" s="277" t="s">
        <v>4245</v>
      </c>
      <c r="C77" s="277"/>
      <c r="D77" s="289" t="s">
        <v>4246</v>
      </c>
      <c r="E77" s="278" t="s">
        <v>4247</v>
      </c>
      <c r="F77" s="277" t="s">
        <v>4248</v>
      </c>
      <c r="G77" s="277" t="s">
        <v>77</v>
      </c>
      <c r="H77" s="88" t="s">
        <v>304</v>
      </c>
      <c r="I77" s="279">
        <v>30000</v>
      </c>
      <c r="J77" s="279"/>
      <c r="K77" s="279"/>
      <c r="L77" s="279"/>
      <c r="M77" s="277" t="s">
        <v>71</v>
      </c>
      <c r="N77" s="277" t="s">
        <v>1232</v>
      </c>
      <c r="O77" s="277" t="s">
        <v>3936</v>
      </c>
      <c r="P77" s="337" t="s">
        <v>72</v>
      </c>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row>
    <row r="78" spans="1:40" s="368" customFormat="1" ht="48" x14ac:dyDescent="0.25">
      <c r="A78" s="277" t="s">
        <v>64</v>
      </c>
      <c r="B78" s="277" t="s">
        <v>4249</v>
      </c>
      <c r="C78" s="277"/>
      <c r="D78" s="278" t="s">
        <v>4250</v>
      </c>
      <c r="E78" s="278" t="s">
        <v>4251</v>
      </c>
      <c r="F78" s="277" t="s">
        <v>4252</v>
      </c>
      <c r="G78" s="277" t="s">
        <v>77</v>
      </c>
      <c r="H78" s="88" t="s">
        <v>304</v>
      </c>
      <c r="I78" s="279">
        <v>400000</v>
      </c>
      <c r="J78" s="279"/>
      <c r="K78" s="279"/>
      <c r="L78" s="279"/>
      <c r="M78" s="97" t="s">
        <v>33</v>
      </c>
      <c r="N78" s="277" t="s">
        <v>1232</v>
      </c>
      <c r="O78" s="277" t="s">
        <v>3936</v>
      </c>
      <c r="P78" s="337" t="s">
        <v>72</v>
      </c>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row>
    <row r="79" spans="1:40" s="368" customFormat="1" ht="48" x14ac:dyDescent="0.25">
      <c r="A79" s="277" t="s">
        <v>64</v>
      </c>
      <c r="B79" s="277" t="s">
        <v>4253</v>
      </c>
      <c r="C79" s="277"/>
      <c r="D79" s="278" t="s">
        <v>4254</v>
      </c>
      <c r="E79" s="278" t="s">
        <v>4255</v>
      </c>
      <c r="F79" s="277" t="s">
        <v>4256</v>
      </c>
      <c r="G79" s="277" t="s">
        <v>77</v>
      </c>
      <c r="H79" s="88" t="s">
        <v>304</v>
      </c>
      <c r="I79" s="279">
        <v>200000</v>
      </c>
      <c r="J79" s="279"/>
      <c r="K79" s="279"/>
      <c r="L79" s="279"/>
      <c r="M79" s="277" t="s">
        <v>71</v>
      </c>
      <c r="N79" s="277" t="s">
        <v>1232</v>
      </c>
      <c r="O79" s="277" t="s">
        <v>3936</v>
      </c>
      <c r="P79" s="337" t="s">
        <v>72</v>
      </c>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row>
    <row r="80" spans="1:40" s="368" customFormat="1" ht="96" x14ac:dyDescent="0.25">
      <c r="A80" s="277" t="s">
        <v>64</v>
      </c>
      <c r="B80" s="277" t="s">
        <v>4257</v>
      </c>
      <c r="C80" s="277"/>
      <c r="D80" s="278" t="s">
        <v>4258</v>
      </c>
      <c r="E80" s="278" t="s">
        <v>4259</v>
      </c>
      <c r="F80" s="277" t="s">
        <v>4260</v>
      </c>
      <c r="G80" s="277" t="s">
        <v>77</v>
      </c>
      <c r="H80" s="88" t="s">
        <v>304</v>
      </c>
      <c r="I80" s="279">
        <v>70000</v>
      </c>
      <c r="J80" s="279"/>
      <c r="K80" s="279"/>
      <c r="L80" s="279"/>
      <c r="M80" s="277" t="s">
        <v>71</v>
      </c>
      <c r="N80" s="277" t="s">
        <v>1232</v>
      </c>
      <c r="O80" s="277" t="s">
        <v>4261</v>
      </c>
      <c r="P80" s="337" t="s">
        <v>72</v>
      </c>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row>
    <row r="81" spans="1:40" s="368" customFormat="1" ht="24" x14ac:dyDescent="0.25">
      <c r="A81" s="277" t="s">
        <v>64</v>
      </c>
      <c r="B81" s="277" t="s">
        <v>4262</v>
      </c>
      <c r="C81" s="277"/>
      <c r="D81" s="278" t="s">
        <v>4263</v>
      </c>
      <c r="E81" s="278" t="s">
        <v>4264</v>
      </c>
      <c r="F81" s="277" t="s">
        <v>4265</v>
      </c>
      <c r="G81" s="277" t="s">
        <v>77</v>
      </c>
      <c r="H81" s="88" t="s">
        <v>70</v>
      </c>
      <c r="I81" s="279">
        <v>5000</v>
      </c>
      <c r="J81" s="279"/>
      <c r="K81" s="279"/>
      <c r="L81" s="279"/>
      <c r="M81" s="277" t="s">
        <v>71</v>
      </c>
      <c r="N81" s="277" t="s">
        <v>1232</v>
      </c>
      <c r="O81" s="277"/>
      <c r="P81" s="337" t="s">
        <v>72</v>
      </c>
      <c r="Q81" s="309"/>
      <c r="R81" s="309"/>
      <c r="S81" s="309"/>
      <c r="T81" s="309"/>
      <c r="U81" s="309"/>
      <c r="V81" s="309"/>
      <c r="W81" s="309"/>
      <c r="X81" s="309"/>
      <c r="Y81" s="309"/>
      <c r="Z81" s="309"/>
      <c r="AA81" s="309"/>
      <c r="AB81" s="309"/>
      <c r="AC81" s="309"/>
      <c r="AD81" s="309"/>
      <c r="AE81" s="309"/>
      <c r="AF81" s="309"/>
      <c r="AG81" s="309"/>
      <c r="AH81" s="309"/>
      <c r="AI81" s="309"/>
      <c r="AJ81" s="309"/>
      <c r="AK81" s="309"/>
      <c r="AL81" s="309"/>
      <c r="AM81" s="309"/>
      <c r="AN81" s="309"/>
    </row>
    <row r="82" spans="1:40" s="368" customFormat="1" ht="60" x14ac:dyDescent="0.25">
      <c r="A82" s="277" t="s">
        <v>331</v>
      </c>
      <c r="B82" s="277" t="s">
        <v>4266</v>
      </c>
      <c r="C82" s="277"/>
      <c r="D82" s="278" t="s">
        <v>4267</v>
      </c>
      <c r="E82" s="278" t="s">
        <v>4268</v>
      </c>
      <c r="F82" s="277" t="s">
        <v>1494</v>
      </c>
      <c r="G82" s="33" t="s">
        <v>466</v>
      </c>
      <c r="H82" s="88" t="s">
        <v>164</v>
      </c>
      <c r="I82" s="279">
        <v>191845</v>
      </c>
      <c r="J82" s="279"/>
      <c r="K82" s="279"/>
      <c r="L82" s="279"/>
      <c r="M82" s="97" t="s">
        <v>71</v>
      </c>
      <c r="N82" s="69" t="s">
        <v>967</v>
      </c>
      <c r="O82" s="280" t="s">
        <v>1232</v>
      </c>
      <c r="P82" s="367" t="s">
        <v>36</v>
      </c>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row>
    <row r="83" spans="1:40" s="368" customFormat="1" ht="60" x14ac:dyDescent="0.25">
      <c r="A83" s="277" t="s">
        <v>331</v>
      </c>
      <c r="B83" s="277" t="s">
        <v>4269</v>
      </c>
      <c r="C83" s="277"/>
      <c r="D83" s="278" t="s">
        <v>4270</v>
      </c>
      <c r="E83" s="278" t="s">
        <v>4271</v>
      </c>
      <c r="F83" s="277" t="s">
        <v>4272</v>
      </c>
      <c r="G83" s="277" t="s">
        <v>4273</v>
      </c>
      <c r="H83" s="88" t="s">
        <v>70</v>
      </c>
      <c r="I83" s="310">
        <v>191845</v>
      </c>
      <c r="J83" s="279"/>
      <c r="K83" s="279"/>
      <c r="L83" s="279"/>
      <c r="M83" s="277" t="s">
        <v>71</v>
      </c>
      <c r="N83" s="282" t="s">
        <v>1232</v>
      </c>
      <c r="O83" s="280"/>
      <c r="P83" s="370" t="s">
        <v>36</v>
      </c>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row>
    <row r="84" spans="1:40" s="368" customFormat="1" ht="96" x14ac:dyDescent="0.25">
      <c r="A84" s="277" t="s">
        <v>26</v>
      </c>
      <c r="B84" s="277" t="s">
        <v>4274</v>
      </c>
      <c r="C84" s="277"/>
      <c r="D84" s="278" t="s">
        <v>4275</v>
      </c>
      <c r="E84" s="278" t="s">
        <v>4276</v>
      </c>
      <c r="F84" s="277" t="s">
        <v>4277</v>
      </c>
      <c r="G84" s="277" t="s">
        <v>77</v>
      </c>
      <c r="H84" s="88" t="s">
        <v>108</v>
      </c>
      <c r="I84" s="310">
        <v>13800</v>
      </c>
      <c r="J84" s="279"/>
      <c r="K84" s="279"/>
      <c r="L84" s="279">
        <v>13800</v>
      </c>
      <c r="M84" s="277" t="s">
        <v>4278</v>
      </c>
      <c r="N84" s="282" t="s">
        <v>34</v>
      </c>
      <c r="O84" s="280"/>
      <c r="P84" s="369" t="s">
        <v>230</v>
      </c>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N84" s="309"/>
    </row>
    <row r="85" spans="1:40" s="368" customFormat="1" ht="48" x14ac:dyDescent="0.25">
      <c r="A85" s="282" t="s">
        <v>26</v>
      </c>
      <c r="B85" s="282" t="s">
        <v>4279</v>
      </c>
      <c r="C85" s="282"/>
      <c r="D85" s="301" t="s">
        <v>4280</v>
      </c>
      <c r="E85" s="301" t="s">
        <v>4281</v>
      </c>
      <c r="F85" s="282" t="s">
        <v>4282</v>
      </c>
      <c r="G85" s="282" t="s">
        <v>4283</v>
      </c>
      <c r="H85" s="88">
        <v>2022</v>
      </c>
      <c r="I85" s="218">
        <v>26000</v>
      </c>
      <c r="J85" s="291"/>
      <c r="K85" s="291"/>
      <c r="L85" s="291"/>
      <c r="M85" s="282" t="s">
        <v>71</v>
      </c>
      <c r="N85" s="282" t="s">
        <v>34</v>
      </c>
      <c r="O85" s="308" t="s">
        <v>4284</v>
      </c>
      <c r="P85" s="369" t="s">
        <v>230</v>
      </c>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309"/>
    </row>
    <row r="86" spans="1:40" s="227" customFormat="1" ht="15.75" x14ac:dyDescent="0.25">
      <c r="A86" s="17" t="s">
        <v>4285</v>
      </c>
      <c r="B86" s="14" t="s">
        <v>4286</v>
      </c>
      <c r="C86" s="14"/>
      <c r="D86" s="14"/>
      <c r="E86" s="14"/>
      <c r="F86" s="14"/>
      <c r="G86" s="14"/>
      <c r="H86" s="14"/>
      <c r="I86" s="14"/>
      <c r="J86" s="14"/>
      <c r="K86" s="14"/>
      <c r="L86" s="14"/>
      <c r="M86" s="14"/>
      <c r="N86" s="14"/>
      <c r="O86" s="14"/>
      <c r="P86" s="14"/>
    </row>
    <row r="87" spans="1:40" s="368" customFormat="1" ht="72" x14ac:dyDescent="0.25">
      <c r="A87" s="277" t="s">
        <v>64</v>
      </c>
      <c r="B87" s="277" t="s">
        <v>4287</v>
      </c>
      <c r="C87" s="278"/>
      <c r="D87" s="278" t="s">
        <v>4288</v>
      </c>
      <c r="E87" s="278" t="s">
        <v>4289</v>
      </c>
      <c r="F87" s="277" t="s">
        <v>4290</v>
      </c>
      <c r="G87" s="277" t="s">
        <v>77</v>
      </c>
      <c r="H87" s="88">
        <v>2022</v>
      </c>
      <c r="I87" s="34" t="s">
        <v>84</v>
      </c>
      <c r="J87" s="298"/>
      <c r="K87" s="298"/>
      <c r="L87" s="298"/>
      <c r="M87" s="277" t="s">
        <v>71</v>
      </c>
      <c r="N87" s="277" t="s">
        <v>1232</v>
      </c>
      <c r="O87" s="280" t="s">
        <v>4291</v>
      </c>
      <c r="P87" s="369" t="s">
        <v>230</v>
      </c>
      <c r="Q87" s="281"/>
      <c r="R87" s="281"/>
      <c r="S87" s="281"/>
      <c r="T87" s="281"/>
      <c r="U87" s="281"/>
      <c r="V87" s="281"/>
      <c r="W87" s="281"/>
      <c r="X87" s="281"/>
      <c r="Y87" s="281"/>
      <c r="Z87" s="281"/>
      <c r="AA87" s="281"/>
      <c r="AB87" s="281"/>
      <c r="AC87" s="281"/>
      <c r="AD87" s="281"/>
      <c r="AE87" s="281"/>
      <c r="AF87" s="281"/>
      <c r="AG87" s="281"/>
      <c r="AH87" s="281"/>
      <c r="AI87" s="281"/>
      <c r="AJ87" s="281"/>
      <c r="AK87" s="281"/>
      <c r="AL87" s="281"/>
      <c r="AM87" s="281"/>
      <c r="AN87" s="281"/>
    </row>
    <row r="88" spans="1:40" s="227" customFormat="1" ht="15.75" x14ac:dyDescent="0.25">
      <c r="A88" s="17" t="s">
        <v>4292</v>
      </c>
      <c r="B88" s="14" t="s">
        <v>4293</v>
      </c>
      <c r="C88" s="14"/>
      <c r="D88" s="14"/>
      <c r="E88" s="14"/>
      <c r="F88" s="14"/>
      <c r="G88" s="14"/>
      <c r="H88" s="14"/>
      <c r="I88" s="14"/>
      <c r="J88" s="14"/>
      <c r="K88" s="14"/>
      <c r="L88" s="14"/>
      <c r="M88" s="14"/>
      <c r="N88" s="14"/>
      <c r="O88" s="14"/>
      <c r="P88" s="14"/>
    </row>
    <row r="89" spans="1:40" s="368" customFormat="1" ht="108" x14ac:dyDescent="0.25">
      <c r="A89" s="282" t="s">
        <v>64</v>
      </c>
      <c r="B89" s="299" t="s">
        <v>4294</v>
      </c>
      <c r="C89" s="282"/>
      <c r="D89" s="301" t="s">
        <v>4295</v>
      </c>
      <c r="E89" s="301" t="s">
        <v>4296</v>
      </c>
      <c r="F89" s="282" t="s">
        <v>4297</v>
      </c>
      <c r="G89" s="282" t="s">
        <v>77</v>
      </c>
      <c r="H89" s="88" t="s">
        <v>304</v>
      </c>
      <c r="I89" s="291">
        <v>30000</v>
      </c>
      <c r="J89" s="291"/>
      <c r="K89" s="291"/>
      <c r="L89" s="291"/>
      <c r="M89" s="277" t="s">
        <v>71</v>
      </c>
      <c r="N89" s="282" t="s">
        <v>1232</v>
      </c>
      <c r="O89" s="282"/>
      <c r="P89" s="350" t="s">
        <v>72</v>
      </c>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row>
    <row r="90" spans="1:40" s="227" customFormat="1" ht="15.75" x14ac:dyDescent="0.25">
      <c r="A90" s="17" t="s">
        <v>4298</v>
      </c>
      <c r="B90" s="14" t="s">
        <v>4299</v>
      </c>
      <c r="C90" s="14"/>
      <c r="D90" s="14"/>
      <c r="E90" s="14"/>
      <c r="F90" s="14"/>
      <c r="G90" s="14"/>
      <c r="H90" s="14"/>
      <c r="I90" s="14"/>
      <c r="J90" s="14"/>
      <c r="K90" s="14"/>
      <c r="L90" s="14"/>
      <c r="M90" s="14"/>
      <c r="N90" s="14"/>
      <c r="O90" s="14"/>
      <c r="P90" s="14"/>
    </row>
    <row r="91" spans="1:40" s="368" customFormat="1" ht="60" x14ac:dyDescent="0.25">
      <c r="A91" s="283" t="s">
        <v>64</v>
      </c>
      <c r="B91" s="283" t="s">
        <v>4300</v>
      </c>
      <c r="C91" s="287"/>
      <c r="D91" s="278" t="s">
        <v>4301</v>
      </c>
      <c r="E91" s="278" t="s">
        <v>4302</v>
      </c>
      <c r="F91" s="277" t="s">
        <v>4303</v>
      </c>
      <c r="G91" s="277" t="s">
        <v>77</v>
      </c>
      <c r="H91" s="88" t="s">
        <v>304</v>
      </c>
      <c r="I91" s="284">
        <v>50000</v>
      </c>
      <c r="J91" s="311"/>
      <c r="K91" s="311"/>
      <c r="L91" s="311"/>
      <c r="M91" s="97" t="s">
        <v>33</v>
      </c>
      <c r="N91" s="277" t="s">
        <v>1232</v>
      </c>
      <c r="O91" s="277" t="s">
        <v>4304</v>
      </c>
      <c r="P91" s="350" t="s">
        <v>72</v>
      </c>
      <c r="Q91" s="281"/>
      <c r="R91" s="281"/>
      <c r="S91" s="281"/>
      <c r="T91" s="281"/>
      <c r="U91" s="281"/>
      <c r="V91" s="281"/>
      <c r="W91" s="281"/>
      <c r="X91" s="281"/>
      <c r="Y91" s="281"/>
      <c r="Z91" s="281"/>
      <c r="AA91" s="281"/>
      <c r="AB91" s="281"/>
      <c r="AC91" s="281"/>
      <c r="AD91" s="281"/>
      <c r="AE91" s="281"/>
      <c r="AF91" s="281"/>
      <c r="AG91" s="281"/>
      <c r="AH91" s="281"/>
      <c r="AI91" s="281"/>
      <c r="AJ91" s="281"/>
      <c r="AK91" s="281"/>
      <c r="AL91" s="281"/>
      <c r="AM91" s="281"/>
      <c r="AN91" s="281"/>
    </row>
    <row r="92" spans="1:40" s="368" customFormat="1" ht="48" x14ac:dyDescent="0.25">
      <c r="A92" s="283" t="s">
        <v>64</v>
      </c>
      <c r="B92" s="283" t="s">
        <v>4305</v>
      </c>
      <c r="C92" s="287"/>
      <c r="D92" s="278" t="s">
        <v>4306</v>
      </c>
      <c r="E92" s="278" t="s">
        <v>4307</v>
      </c>
      <c r="F92" s="277" t="s">
        <v>4308</v>
      </c>
      <c r="G92" s="277" t="s">
        <v>77</v>
      </c>
      <c r="H92" s="88" t="s">
        <v>304</v>
      </c>
      <c r="I92" s="284">
        <v>50000</v>
      </c>
      <c r="J92" s="311"/>
      <c r="K92" s="311"/>
      <c r="L92" s="311"/>
      <c r="M92" s="97" t="s">
        <v>33</v>
      </c>
      <c r="N92" s="277" t="s">
        <v>1232</v>
      </c>
      <c r="O92" s="277"/>
      <c r="P92" s="312" t="s">
        <v>72</v>
      </c>
      <c r="Q92" s="281"/>
      <c r="R92" s="281"/>
      <c r="S92" s="281"/>
      <c r="T92" s="281"/>
      <c r="U92" s="281"/>
      <c r="V92" s="281"/>
      <c r="W92" s="281"/>
      <c r="X92" s="281"/>
      <c r="Y92" s="281"/>
      <c r="Z92" s="281"/>
      <c r="AA92" s="281"/>
      <c r="AB92" s="281"/>
      <c r="AC92" s="281"/>
      <c r="AD92" s="281"/>
      <c r="AE92" s="281"/>
      <c r="AF92" s="281"/>
      <c r="AG92" s="281"/>
      <c r="AH92" s="281"/>
      <c r="AI92" s="281"/>
      <c r="AJ92" s="281"/>
      <c r="AK92" s="281"/>
      <c r="AL92" s="281"/>
      <c r="AM92" s="281"/>
      <c r="AN92" s="281"/>
    </row>
    <row r="93" spans="1:40" s="368" customFormat="1" ht="96" x14ac:dyDescent="0.25">
      <c r="A93" s="283" t="s">
        <v>331</v>
      </c>
      <c r="B93" s="277" t="s">
        <v>4309</v>
      </c>
      <c r="C93" s="287"/>
      <c r="D93" s="278" t="s">
        <v>4310</v>
      </c>
      <c r="E93" s="278" t="s">
        <v>4311</v>
      </c>
      <c r="F93" s="277" t="s">
        <v>4312</v>
      </c>
      <c r="G93" s="277" t="s">
        <v>466</v>
      </c>
      <c r="H93" s="88">
        <v>2025</v>
      </c>
      <c r="I93" s="284">
        <v>10000</v>
      </c>
      <c r="J93" s="311"/>
      <c r="K93" s="311"/>
      <c r="L93" s="311"/>
      <c r="M93" s="277" t="s">
        <v>71</v>
      </c>
      <c r="N93" s="277" t="s">
        <v>1232</v>
      </c>
      <c r="O93" s="280" t="s">
        <v>1456</v>
      </c>
      <c r="P93" s="367" t="s">
        <v>36</v>
      </c>
      <c r="Q93" s="281"/>
      <c r="R93" s="281"/>
      <c r="S93" s="281"/>
      <c r="T93" s="281"/>
      <c r="U93" s="281"/>
      <c r="V93" s="281"/>
      <c r="W93" s="281"/>
      <c r="X93" s="281"/>
      <c r="Y93" s="281"/>
      <c r="Z93" s="281"/>
      <c r="AA93" s="281"/>
      <c r="AB93" s="281"/>
      <c r="AC93" s="281"/>
      <c r="AD93" s="281"/>
      <c r="AE93" s="281"/>
      <c r="AF93" s="281"/>
      <c r="AG93" s="281"/>
      <c r="AH93" s="281"/>
      <c r="AI93" s="281"/>
      <c r="AJ93" s="281"/>
      <c r="AK93" s="281"/>
      <c r="AL93" s="281"/>
      <c r="AM93" s="281"/>
      <c r="AN93" s="281"/>
    </row>
    <row r="94" spans="1:40" s="227" customFormat="1" ht="15.75" x14ac:dyDescent="0.25">
      <c r="A94" s="17" t="s">
        <v>4313</v>
      </c>
      <c r="B94" s="14" t="s">
        <v>4314</v>
      </c>
      <c r="C94" s="14"/>
      <c r="D94" s="14"/>
      <c r="E94" s="14"/>
      <c r="F94" s="14"/>
      <c r="G94" s="14"/>
      <c r="H94" s="14"/>
      <c r="I94" s="14"/>
      <c r="J94" s="14"/>
      <c r="K94" s="14"/>
      <c r="L94" s="14"/>
      <c r="M94" s="14"/>
      <c r="N94" s="14"/>
      <c r="O94" s="14"/>
      <c r="P94" s="14"/>
    </row>
    <row r="95" spans="1:40" s="368" customFormat="1" ht="108" x14ac:dyDescent="0.25">
      <c r="A95" s="277" t="s">
        <v>64</v>
      </c>
      <c r="B95" s="277" t="s">
        <v>4315</v>
      </c>
      <c r="C95" s="277"/>
      <c r="D95" s="278" t="s">
        <v>4316</v>
      </c>
      <c r="E95" s="278" t="s">
        <v>4317</v>
      </c>
      <c r="F95" s="277" t="s">
        <v>4318</v>
      </c>
      <c r="G95" s="277" t="s">
        <v>4319</v>
      </c>
      <c r="H95" s="88" t="s">
        <v>108</v>
      </c>
      <c r="I95" s="279" t="s">
        <v>84</v>
      </c>
      <c r="J95" s="279"/>
      <c r="K95" s="279"/>
      <c r="L95" s="279"/>
      <c r="M95" s="277" t="s">
        <v>71</v>
      </c>
      <c r="N95" s="277" t="s">
        <v>4320</v>
      </c>
      <c r="O95" s="277" t="s">
        <v>1227</v>
      </c>
      <c r="P95" s="350" t="s">
        <v>72</v>
      </c>
      <c r="Q95" s="281"/>
      <c r="R95" s="281"/>
      <c r="S95" s="281"/>
      <c r="T95" s="281"/>
      <c r="U95" s="281"/>
      <c r="V95" s="281"/>
      <c r="W95" s="281"/>
      <c r="X95" s="281"/>
      <c r="Y95" s="281"/>
      <c r="Z95" s="281"/>
      <c r="AA95" s="281"/>
      <c r="AB95" s="281"/>
      <c r="AC95" s="281"/>
      <c r="AD95" s="281"/>
      <c r="AE95" s="281"/>
      <c r="AF95" s="281"/>
      <c r="AG95" s="281"/>
      <c r="AH95" s="281"/>
      <c r="AI95" s="281"/>
      <c r="AJ95" s="281"/>
      <c r="AK95" s="281"/>
      <c r="AL95" s="281"/>
      <c r="AM95" s="281"/>
      <c r="AN95" s="281"/>
    </row>
    <row r="96" spans="1:40" s="368" customFormat="1" ht="168" x14ac:dyDescent="0.25">
      <c r="A96" s="277" t="s">
        <v>64</v>
      </c>
      <c r="B96" s="277" t="s">
        <v>4321</v>
      </c>
      <c r="C96" s="277"/>
      <c r="D96" s="278" t="s">
        <v>4322</v>
      </c>
      <c r="E96" s="278" t="s">
        <v>4323</v>
      </c>
      <c r="F96" s="277" t="s">
        <v>4324</v>
      </c>
      <c r="G96" s="277" t="s">
        <v>77</v>
      </c>
      <c r="H96" s="88" t="s">
        <v>83</v>
      </c>
      <c r="I96" s="279">
        <v>80000</v>
      </c>
      <c r="J96" s="279"/>
      <c r="K96" s="279"/>
      <c r="L96" s="279"/>
      <c r="M96" s="277" t="s">
        <v>71</v>
      </c>
      <c r="N96" s="277" t="s">
        <v>2713</v>
      </c>
      <c r="O96" s="277" t="s">
        <v>312</v>
      </c>
      <c r="P96" s="312" t="s">
        <v>72</v>
      </c>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row>
    <row r="97" spans="1:40" s="368" customFormat="1" ht="72" x14ac:dyDescent="0.25">
      <c r="A97" s="277" t="s">
        <v>64</v>
      </c>
      <c r="B97" s="277" t="s">
        <v>4325</v>
      </c>
      <c r="C97" s="277"/>
      <c r="D97" s="278" t="s">
        <v>4326</v>
      </c>
      <c r="E97" s="278" t="s">
        <v>4327</v>
      </c>
      <c r="F97" s="277" t="s">
        <v>4328</v>
      </c>
      <c r="G97" s="277" t="s">
        <v>4329</v>
      </c>
      <c r="H97" s="88" t="s">
        <v>108</v>
      </c>
      <c r="I97" s="279">
        <v>5000</v>
      </c>
      <c r="J97" s="279"/>
      <c r="K97" s="279"/>
      <c r="L97" s="279"/>
      <c r="M97" s="277" t="s">
        <v>71</v>
      </c>
      <c r="N97" s="277" t="s">
        <v>1232</v>
      </c>
      <c r="O97" s="280" t="s">
        <v>312</v>
      </c>
      <c r="P97" s="367" t="s">
        <v>36</v>
      </c>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row>
    <row r="98" spans="1:40" ht="120" x14ac:dyDescent="0.25">
      <c r="A98" s="277" t="s">
        <v>26</v>
      </c>
      <c r="B98" s="277" t="s">
        <v>4330</v>
      </c>
      <c r="C98" s="277"/>
      <c r="D98" s="278" t="s">
        <v>4331</v>
      </c>
      <c r="E98" s="278" t="s">
        <v>4332</v>
      </c>
      <c r="F98" s="277" t="s">
        <v>4333</v>
      </c>
      <c r="G98" s="277" t="s">
        <v>4334</v>
      </c>
      <c r="H98" s="88" t="s">
        <v>730</v>
      </c>
      <c r="I98" s="279">
        <v>300000</v>
      </c>
      <c r="J98" s="279"/>
      <c r="K98" s="279"/>
      <c r="L98" s="279"/>
      <c r="M98" s="97" t="s">
        <v>33</v>
      </c>
      <c r="N98" s="277" t="s">
        <v>2713</v>
      </c>
      <c r="O98" s="280" t="s">
        <v>4335</v>
      </c>
      <c r="P98" s="367" t="s">
        <v>36</v>
      </c>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row>
    <row r="99" spans="1:40" ht="48" x14ac:dyDescent="0.25">
      <c r="A99" s="277" t="s">
        <v>64</v>
      </c>
      <c r="B99" s="277" t="s">
        <v>4336</v>
      </c>
      <c r="C99" s="277"/>
      <c r="D99" s="315" t="s">
        <v>4337</v>
      </c>
      <c r="E99" s="278" t="s">
        <v>4338</v>
      </c>
      <c r="F99" s="277" t="s">
        <v>4339</v>
      </c>
      <c r="G99" s="277" t="s">
        <v>77</v>
      </c>
      <c r="H99" s="88" t="s">
        <v>304</v>
      </c>
      <c r="I99" s="279" t="s">
        <v>84</v>
      </c>
      <c r="J99" s="284"/>
      <c r="K99" s="284"/>
      <c r="L99" s="284"/>
      <c r="M99" s="97" t="s">
        <v>33</v>
      </c>
      <c r="N99" s="277" t="s">
        <v>2713</v>
      </c>
      <c r="O99" s="277"/>
      <c r="P99" s="316" t="s">
        <v>72</v>
      </c>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row>
    <row r="100" spans="1:40" x14ac:dyDescent="0.25">
      <c r="A100" s="317"/>
      <c r="B100" s="318"/>
      <c r="C100" s="318"/>
      <c r="D100" s="318"/>
      <c r="E100" s="317"/>
      <c r="F100" s="317"/>
      <c r="G100" s="317"/>
      <c r="H100" s="317"/>
      <c r="I100" s="319">
        <f>SUM(I5:I99)</f>
        <v>25588801.609999999</v>
      </c>
      <c r="J100" s="320"/>
      <c r="K100" s="320"/>
      <c r="L100" s="320"/>
      <c r="M100" s="317"/>
      <c r="N100" s="317"/>
      <c r="O100" s="317"/>
      <c r="P100" s="317"/>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row>
    <row r="101" spans="1:40" x14ac:dyDescent="0.25">
      <c r="A101" s="317"/>
      <c r="B101" s="318"/>
      <c r="C101" s="318"/>
      <c r="D101" s="318"/>
      <c r="E101" s="317"/>
      <c r="F101" s="317"/>
      <c r="G101" s="317"/>
      <c r="H101" s="317"/>
      <c r="I101" s="321" t="s">
        <v>1244</v>
      </c>
      <c r="J101" s="320"/>
      <c r="K101" s="320"/>
      <c r="L101" s="320"/>
      <c r="M101" s="317"/>
      <c r="N101" s="317"/>
      <c r="O101" s="317"/>
      <c r="P101" s="317"/>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row>
  </sheetData>
  <autoFilter ref="A2:AN2" xr:uid="{00000000-0009-0000-0000-000007000000}"/>
  <mergeCells count="10">
    <mergeCell ref="B88:P88"/>
    <mergeCell ref="B90:P90"/>
    <mergeCell ref="B94:P94"/>
    <mergeCell ref="A1:H1"/>
    <mergeCell ref="B3:P3"/>
    <mergeCell ref="I1:M1"/>
    <mergeCell ref="N1:O1"/>
    <mergeCell ref="P1:P2"/>
    <mergeCell ref="B4:P4"/>
    <mergeCell ref="B86:P86"/>
  </mergeCells>
  <dataValidations count="3">
    <dataValidation type="list" allowBlank="1" sqref="P87 P95:P1048576 P91:P93 P89" xr:uid="{00000000-0002-0000-0700-000000000000}">
      <formula1>$A$121:$A$124</formula1>
    </dataValidation>
    <dataValidation type="list" allowBlank="1" showInputMessage="1" showErrorMessage="1" errorTitle="Ievadīti nederīgi dati!" error="Ievadīti nederīgi dati, izvēlēties no nolaižamā saraksta!" promptTitle="Jāizvēlas!" prompt="Jāizvēlas!" sqref="H5:H85 H89 H91:H93 H95:H99" xr:uid="{00000000-0002-0000-0700-000001000000}">
      <formula1>$A$127:$A$158</formula1>
    </dataValidation>
    <dataValidation type="list" allowBlank="1" sqref="N5:O28 N29:N30 N31:O85 N89:O89 N95:O99" xr:uid="{00000000-0002-0000-0700-000002000000}">
      <formula1>#REF!</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kļūdaini dati!" error="Ievadīti kļūdaini dati, jāizvēlas no nolaižamā saraksta!" promptTitle="Jāizvēlas!" prompt="Jāizvēlas!" xr:uid="{00000000-0002-0000-0700-000003000000}">
          <x14:formula1>
            <xm:f>'C:\Users\Priekule\OneDrive - dkn.lv\IAS_AP_jauns\6_AP_2022-2027_apstiprinats\3.AP_DKN_RIP_aktualizacijas\[2_2023.12.xx_DKN_RIP_aktualizacija_Nr.2_preciz_uz_domi.xlsx]VALIDĀCIJAS'!#REF!</xm:f>
          </x14:formula1>
          <xm:sqref>H100:H1048576</xm:sqref>
        </x14:dataValidation>
        <x14:dataValidation type="list" allowBlank="1" xr:uid="{00000000-0002-0000-0700-000004000000}">
          <x14:formula1>
            <xm:f>'C:\Users\Priekule\OneDrive - dkn.lv\IAS_AP_jauns\6_AP_2022-2027_apstiprinats\3.AP_DKN_RIP_aktualizacijas\[2_2023.12.xx_DKN_RIP_aktualizacija_Nr.2_preciz_uz_domi.xlsx]VALIDĀCIJAS'!#REF!</xm:f>
          </x14:formula1>
          <xm:sqref>P5:P85</xm:sqref>
        </x14:dataValidation>
        <x14:dataValidation type="list" allowBlank="1" showInputMessage="1" showErrorMessage="1" errorTitle="Ievadīti nederīgi dati!" error="Ievadīti nederīgi dati, izvēlēties no nolaižamā saraksta!" promptTitle="Jāizvēlas!" prompt="Jāizvēlas!" xr:uid="{00000000-0002-0000-0700-000005000000}">
          <x14:formula1>
            <xm:f>'C:\Users\Priekule\OneDrive - dkn.lv\IAS_AP_jauns\6_AP_2022-2027_apstiprinats\3.AP_DKN_RIP_aktualizacijas\[2_2023.12.xx_DKN_RIP_aktualizacija_Nr.2_preciz_uz_domi.xlsx]VALIDĀCIJAS'!#REF!</xm:f>
          </x14:formula1>
          <xm:sqref>H87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338B-6E38-4C75-9E73-73C474C4F4AD}">
  <sheetPr>
    <tabColor rgb="FFFCDCDC"/>
    <pageSetUpPr fitToPage="1"/>
  </sheetPr>
  <dimension ref="A1:AQ27"/>
  <sheetViews>
    <sheetView showGridLines="0" zoomScale="70" zoomScaleNormal="70" workbookViewId="0">
      <pane ySplit="2" topLeftCell="A3" activePane="bottomLeft" state="frozen"/>
      <selection activeCell="E12" sqref="E12"/>
      <selection pane="bottomLeft" activeCell="E12" sqref="E12"/>
    </sheetView>
  </sheetViews>
  <sheetFormatPr defaultColWidth="13.7109375" defaultRowHeight="12" x14ac:dyDescent="0.2"/>
  <cols>
    <col min="1" max="1" width="14.7109375" style="138" customWidth="1"/>
    <col min="2" max="2" width="11.7109375" style="138" customWidth="1"/>
    <col min="3" max="3" width="9.7109375" style="138" customWidth="1"/>
    <col min="4" max="4" width="30.7109375" style="132" customWidth="1"/>
    <col min="5" max="5" width="45.7109375" style="138" customWidth="1"/>
    <col min="6" max="6" width="30.7109375" style="138" customWidth="1"/>
    <col min="7" max="7" width="25.7109375" style="138" customWidth="1"/>
    <col min="8" max="8" width="14.7109375" style="138" customWidth="1"/>
    <col min="9" max="9" width="17.7109375" style="140" customWidth="1"/>
    <col min="10" max="12" width="16.7109375" style="140" hidden="1" customWidth="1"/>
    <col min="13" max="13" width="13.7109375" style="268" customWidth="1"/>
    <col min="14" max="15" width="21.7109375" style="138" customWidth="1"/>
    <col min="16" max="16" width="15.7109375" style="138" customWidth="1"/>
    <col min="17" max="43" width="6.85546875" style="138" customWidth="1"/>
    <col min="44" max="16384" width="13.7109375" style="138"/>
  </cols>
  <sheetData>
    <row r="1" spans="1:43" s="212" customFormat="1" ht="28.9" customHeight="1" x14ac:dyDescent="0.25">
      <c r="A1" s="439" t="s">
        <v>3</v>
      </c>
      <c r="B1" s="439"/>
      <c r="C1" s="439"/>
      <c r="D1" s="439"/>
      <c r="E1" s="439"/>
      <c r="F1" s="439"/>
      <c r="G1" s="439"/>
      <c r="H1" s="439"/>
      <c r="I1" s="437" t="s">
        <v>4</v>
      </c>
      <c r="J1" s="439"/>
      <c r="K1" s="439"/>
      <c r="L1" s="439"/>
      <c r="M1" s="439"/>
      <c r="N1" s="439" t="s">
        <v>5</v>
      </c>
      <c r="O1" s="439"/>
      <c r="P1" s="439" t="s">
        <v>6</v>
      </c>
    </row>
    <row r="2" spans="1:43" s="249" customFormat="1" ht="102" x14ac:dyDescent="0.25">
      <c r="A2" s="408" t="s">
        <v>1023</v>
      </c>
      <c r="B2" s="408" t="s">
        <v>1024</v>
      </c>
      <c r="C2" s="408" t="s">
        <v>9</v>
      </c>
      <c r="D2" s="408" t="s">
        <v>10</v>
      </c>
      <c r="E2" s="408" t="s">
        <v>11</v>
      </c>
      <c r="F2" s="408" t="s">
        <v>12</v>
      </c>
      <c r="G2" s="408" t="s">
        <v>13</v>
      </c>
      <c r="H2" s="408" t="s">
        <v>14</v>
      </c>
      <c r="I2" s="409" t="s">
        <v>1025</v>
      </c>
      <c r="J2" s="409" t="s">
        <v>16</v>
      </c>
      <c r="K2" s="409" t="s">
        <v>17</v>
      </c>
      <c r="L2" s="409" t="s">
        <v>18</v>
      </c>
      <c r="M2" s="408" t="s">
        <v>19</v>
      </c>
      <c r="N2" s="408" t="s">
        <v>20</v>
      </c>
      <c r="O2" s="408" t="s">
        <v>21</v>
      </c>
      <c r="P2" s="439"/>
    </row>
    <row r="3" spans="1:43" s="142" customFormat="1" ht="15.75" x14ac:dyDescent="0.25">
      <c r="A3" s="410" t="s">
        <v>4340</v>
      </c>
      <c r="B3" s="441" t="s">
        <v>4341</v>
      </c>
      <c r="C3" s="441"/>
      <c r="D3" s="441"/>
      <c r="E3" s="441"/>
      <c r="F3" s="441"/>
      <c r="G3" s="441"/>
      <c r="H3" s="441"/>
      <c r="I3" s="441"/>
      <c r="J3" s="441"/>
      <c r="K3" s="441"/>
      <c r="L3" s="441"/>
      <c r="M3" s="441"/>
      <c r="N3" s="441"/>
      <c r="O3" s="441"/>
      <c r="P3" s="441"/>
    </row>
    <row r="4" spans="1:43" s="227" customFormat="1" ht="15.75" x14ac:dyDescent="0.25">
      <c r="A4" s="411" t="s">
        <v>4342</v>
      </c>
      <c r="B4" s="440" t="s">
        <v>4343</v>
      </c>
      <c r="C4" s="440"/>
      <c r="D4" s="440"/>
      <c r="E4" s="440"/>
      <c r="F4" s="440"/>
      <c r="G4" s="440"/>
      <c r="H4" s="440"/>
      <c r="I4" s="440"/>
      <c r="J4" s="440"/>
      <c r="K4" s="440"/>
      <c r="L4" s="440"/>
      <c r="M4" s="440"/>
      <c r="N4" s="440"/>
      <c r="O4" s="440"/>
      <c r="P4" s="440"/>
    </row>
    <row r="5" spans="1:43" s="132" customFormat="1" ht="72" x14ac:dyDescent="0.2">
      <c r="A5" s="412" t="s">
        <v>64</v>
      </c>
      <c r="B5" s="412" t="s">
        <v>4344</v>
      </c>
      <c r="C5" s="413"/>
      <c r="D5" s="414" t="s">
        <v>4345</v>
      </c>
      <c r="E5" s="414" t="s">
        <v>4346</v>
      </c>
      <c r="F5" s="412" t="s">
        <v>4347</v>
      </c>
      <c r="G5" s="412" t="s">
        <v>77</v>
      </c>
      <c r="H5" s="415" t="s">
        <v>304</v>
      </c>
      <c r="I5" s="416">
        <v>70000</v>
      </c>
      <c r="J5" s="417"/>
      <c r="K5" s="417"/>
      <c r="L5" s="417"/>
      <c r="M5" s="418" t="s">
        <v>33</v>
      </c>
      <c r="N5" s="419" t="s">
        <v>34</v>
      </c>
      <c r="O5" s="420"/>
      <c r="P5" s="421" t="s">
        <v>72</v>
      </c>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row>
    <row r="6" spans="1:43" s="132" customFormat="1" ht="60" x14ac:dyDescent="0.2">
      <c r="A6" s="372" t="s">
        <v>64</v>
      </c>
      <c r="B6" s="372" t="s">
        <v>4348</v>
      </c>
      <c r="C6" s="372" t="s">
        <v>103</v>
      </c>
      <c r="D6" s="373" t="s">
        <v>4349</v>
      </c>
      <c r="E6" s="373" t="s">
        <v>4350</v>
      </c>
      <c r="F6" s="372" t="s">
        <v>4351</v>
      </c>
      <c r="G6" s="372" t="s">
        <v>77</v>
      </c>
      <c r="H6" s="374" t="s">
        <v>304</v>
      </c>
      <c r="I6" s="375" t="s">
        <v>84</v>
      </c>
      <c r="J6" s="376"/>
      <c r="K6" s="376"/>
      <c r="L6" s="376"/>
      <c r="M6" s="377" t="s">
        <v>71</v>
      </c>
      <c r="N6" s="378" t="s">
        <v>34</v>
      </c>
      <c r="O6" s="378" t="s">
        <v>4352</v>
      </c>
      <c r="P6" s="379" t="s">
        <v>72</v>
      </c>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row>
    <row r="7" spans="1:43" s="132" customFormat="1" ht="72" x14ac:dyDescent="0.2">
      <c r="A7" s="328" t="s">
        <v>64</v>
      </c>
      <c r="B7" s="328" t="s">
        <v>4353</v>
      </c>
      <c r="C7" s="328"/>
      <c r="D7" s="329" t="s">
        <v>4354</v>
      </c>
      <c r="E7" s="329" t="s">
        <v>4355</v>
      </c>
      <c r="F7" s="328" t="s">
        <v>4356</v>
      </c>
      <c r="G7" s="277" t="s">
        <v>77</v>
      </c>
      <c r="H7" s="88" t="s">
        <v>304</v>
      </c>
      <c r="I7" s="83">
        <v>300000</v>
      </c>
      <c r="J7" s="78"/>
      <c r="K7" s="78">
        <f>I7</f>
        <v>300000</v>
      </c>
      <c r="L7" s="78"/>
      <c r="M7" s="277" t="s">
        <v>71</v>
      </c>
      <c r="N7" s="79" t="s">
        <v>34</v>
      </c>
      <c r="O7" s="328"/>
      <c r="P7" s="337" t="s">
        <v>72</v>
      </c>
      <c r="Q7" s="46"/>
      <c r="R7" s="46"/>
      <c r="S7" s="46"/>
      <c r="T7" s="46"/>
      <c r="U7" s="46"/>
      <c r="V7" s="46"/>
      <c r="W7" s="46"/>
      <c r="X7" s="180"/>
      <c r="Y7" s="180"/>
      <c r="Z7" s="180"/>
      <c r="AA7" s="180"/>
      <c r="AB7" s="180"/>
      <c r="AC7" s="180"/>
      <c r="AD7" s="180"/>
      <c r="AE7" s="180"/>
      <c r="AF7" s="180"/>
      <c r="AG7" s="180"/>
      <c r="AH7" s="180"/>
      <c r="AI7" s="180"/>
      <c r="AJ7" s="180"/>
      <c r="AK7" s="180"/>
      <c r="AL7" s="180"/>
      <c r="AM7" s="180"/>
      <c r="AN7" s="180"/>
      <c r="AO7" s="180"/>
      <c r="AP7" s="180"/>
      <c r="AQ7" s="180"/>
    </row>
    <row r="8" spans="1:43" s="132" customFormat="1" ht="84" x14ac:dyDescent="0.2">
      <c r="A8" s="328" t="s">
        <v>64</v>
      </c>
      <c r="B8" s="328" t="s">
        <v>4357</v>
      </c>
      <c r="C8" s="328"/>
      <c r="D8" s="329" t="s">
        <v>4358</v>
      </c>
      <c r="E8" s="329" t="s">
        <v>4359</v>
      </c>
      <c r="F8" s="328" t="s">
        <v>4360</v>
      </c>
      <c r="G8" s="277" t="s">
        <v>77</v>
      </c>
      <c r="H8" s="88" t="s">
        <v>304</v>
      </c>
      <c r="I8" s="83">
        <v>30000</v>
      </c>
      <c r="J8" s="81"/>
      <c r="K8" s="81"/>
      <c r="L8" s="81"/>
      <c r="M8" s="97" t="s">
        <v>33</v>
      </c>
      <c r="N8" s="79" t="s">
        <v>34</v>
      </c>
      <c r="O8" s="328" t="s">
        <v>1232</v>
      </c>
      <c r="P8" s="337" t="s">
        <v>72</v>
      </c>
      <c r="Q8" s="46"/>
      <c r="R8" s="46"/>
      <c r="S8" s="46"/>
      <c r="T8" s="46"/>
      <c r="U8" s="46"/>
      <c r="V8" s="46"/>
      <c r="W8" s="46"/>
      <c r="X8" s="180"/>
      <c r="Y8" s="180"/>
      <c r="Z8" s="180"/>
      <c r="AA8" s="180"/>
      <c r="AB8" s="180"/>
      <c r="AC8" s="180"/>
      <c r="AD8" s="180"/>
      <c r="AE8" s="180"/>
      <c r="AF8" s="180"/>
      <c r="AG8" s="180"/>
      <c r="AH8" s="180"/>
      <c r="AI8" s="180"/>
      <c r="AJ8" s="180"/>
      <c r="AK8" s="180"/>
      <c r="AL8" s="180"/>
      <c r="AM8" s="180"/>
      <c r="AN8" s="180"/>
      <c r="AO8" s="180"/>
      <c r="AP8" s="180"/>
      <c r="AQ8" s="180"/>
    </row>
    <row r="9" spans="1:43" s="132" customFormat="1" ht="48" x14ac:dyDescent="0.2">
      <c r="A9" s="328" t="s">
        <v>64</v>
      </c>
      <c r="B9" s="328" t="s">
        <v>4361</v>
      </c>
      <c r="C9" s="328"/>
      <c r="D9" s="329" t="s">
        <v>4362</v>
      </c>
      <c r="E9" s="329" t="s">
        <v>4363</v>
      </c>
      <c r="F9" s="328" t="s">
        <v>4364</v>
      </c>
      <c r="G9" s="277" t="s">
        <v>77</v>
      </c>
      <c r="H9" s="88" t="s">
        <v>304</v>
      </c>
      <c r="I9" s="83" t="s">
        <v>84</v>
      </c>
      <c r="J9" s="78"/>
      <c r="K9" s="78"/>
      <c r="L9" s="78"/>
      <c r="M9" s="277" t="s">
        <v>71</v>
      </c>
      <c r="N9" s="79" t="s">
        <v>34</v>
      </c>
      <c r="O9" s="328" t="s">
        <v>1232</v>
      </c>
      <c r="P9" s="337" t="s">
        <v>72</v>
      </c>
      <c r="Q9" s="46"/>
      <c r="R9" s="46"/>
      <c r="S9" s="46"/>
      <c r="T9" s="46"/>
      <c r="U9" s="46"/>
      <c r="V9" s="46"/>
      <c r="W9" s="46"/>
      <c r="X9" s="180"/>
      <c r="Y9" s="180"/>
      <c r="Z9" s="180"/>
      <c r="AA9" s="180"/>
      <c r="AB9" s="180"/>
      <c r="AC9" s="180"/>
      <c r="AD9" s="180"/>
      <c r="AE9" s="180"/>
      <c r="AF9" s="180"/>
      <c r="AG9" s="180"/>
      <c r="AH9" s="180"/>
      <c r="AI9" s="180"/>
      <c r="AJ9" s="180"/>
      <c r="AK9" s="180"/>
      <c r="AL9" s="180"/>
      <c r="AM9" s="180"/>
      <c r="AN9" s="180"/>
      <c r="AO9" s="180"/>
      <c r="AP9" s="180"/>
      <c r="AQ9" s="180"/>
    </row>
    <row r="10" spans="1:43" s="19" customFormat="1" ht="60" x14ac:dyDescent="0.25">
      <c r="A10" s="33" t="s">
        <v>26</v>
      </c>
      <c r="B10" s="33" t="s">
        <v>4365</v>
      </c>
      <c r="C10" s="33" t="s">
        <v>1036</v>
      </c>
      <c r="D10" s="37" t="s">
        <v>4366</v>
      </c>
      <c r="E10" s="37" t="s">
        <v>4367</v>
      </c>
      <c r="F10" s="33" t="s">
        <v>4368</v>
      </c>
      <c r="G10" s="33" t="s">
        <v>4369</v>
      </c>
      <c r="H10" s="88" t="s">
        <v>240</v>
      </c>
      <c r="I10" s="324">
        <v>200000</v>
      </c>
      <c r="J10" s="51"/>
      <c r="K10" s="48"/>
      <c r="L10" s="48"/>
      <c r="M10" s="97" t="s">
        <v>33</v>
      </c>
      <c r="N10" s="79" t="s">
        <v>34</v>
      </c>
      <c r="O10" s="33" t="s">
        <v>404</v>
      </c>
      <c r="P10" s="335" t="s">
        <v>36</v>
      </c>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row>
    <row r="11" spans="1:43" s="19" customFormat="1" ht="84" x14ac:dyDescent="0.25">
      <c r="A11" s="33" t="s">
        <v>26</v>
      </c>
      <c r="B11" s="33" t="s">
        <v>4370</v>
      </c>
      <c r="C11" s="33" t="s">
        <v>1036</v>
      </c>
      <c r="D11" s="37" t="s">
        <v>4371</v>
      </c>
      <c r="E11" s="37" t="s">
        <v>4372</v>
      </c>
      <c r="F11" s="33" t="s">
        <v>4373</v>
      </c>
      <c r="G11" s="33" t="s">
        <v>4374</v>
      </c>
      <c r="H11" s="88" t="s">
        <v>114</v>
      </c>
      <c r="I11" s="324">
        <v>250000</v>
      </c>
      <c r="J11" s="51"/>
      <c r="K11" s="48"/>
      <c r="L11" s="48"/>
      <c r="M11" s="33" t="s">
        <v>33</v>
      </c>
      <c r="N11" s="79" t="s">
        <v>34</v>
      </c>
      <c r="O11" s="33" t="s">
        <v>404</v>
      </c>
      <c r="P11" s="335" t="s">
        <v>36</v>
      </c>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row>
    <row r="12" spans="1:43" s="132" customFormat="1" ht="48" x14ac:dyDescent="0.2">
      <c r="A12" s="328" t="s">
        <v>26</v>
      </c>
      <c r="B12" s="328" t="s">
        <v>4375</v>
      </c>
      <c r="C12" s="328" t="s">
        <v>103</v>
      </c>
      <c r="D12" s="329" t="s">
        <v>4376</v>
      </c>
      <c r="E12" s="329" t="s">
        <v>4377</v>
      </c>
      <c r="F12" s="328" t="s">
        <v>4378</v>
      </c>
      <c r="G12" s="328" t="s">
        <v>3465</v>
      </c>
      <c r="H12" s="88" t="s">
        <v>730</v>
      </c>
      <c r="I12" s="83">
        <v>500000</v>
      </c>
      <c r="J12" s="78"/>
      <c r="K12" s="78"/>
      <c r="L12" s="78"/>
      <c r="M12" s="97" t="s">
        <v>33</v>
      </c>
      <c r="N12" s="79" t="s">
        <v>34</v>
      </c>
      <c r="O12" s="33" t="s">
        <v>404</v>
      </c>
      <c r="P12" s="337" t="s">
        <v>36</v>
      </c>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row>
    <row r="13" spans="1:43" s="132" customFormat="1" ht="84" x14ac:dyDescent="0.2">
      <c r="A13" s="328" t="s">
        <v>26</v>
      </c>
      <c r="B13" s="328" t="s">
        <v>4379</v>
      </c>
      <c r="C13" s="328" t="s">
        <v>103</v>
      </c>
      <c r="D13" s="329" t="s">
        <v>4380</v>
      </c>
      <c r="E13" s="329" t="s">
        <v>4381</v>
      </c>
      <c r="F13" s="328" t="s">
        <v>4378</v>
      </c>
      <c r="G13" s="328" t="s">
        <v>4382</v>
      </c>
      <c r="H13" s="88" t="s">
        <v>730</v>
      </c>
      <c r="I13" s="83">
        <v>280000</v>
      </c>
      <c r="J13" s="78"/>
      <c r="K13" s="78"/>
      <c r="L13" s="78"/>
      <c r="M13" s="97" t="s">
        <v>33</v>
      </c>
      <c r="N13" s="79" t="s">
        <v>34</v>
      </c>
      <c r="O13" s="33" t="s">
        <v>404</v>
      </c>
      <c r="P13" s="337" t="s">
        <v>36</v>
      </c>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row>
    <row r="14" spans="1:43" s="132" customFormat="1" ht="60" x14ac:dyDescent="0.2">
      <c r="A14" s="328" t="s">
        <v>26</v>
      </c>
      <c r="B14" s="328" t="s">
        <v>4383</v>
      </c>
      <c r="C14" s="328" t="s">
        <v>103</v>
      </c>
      <c r="D14" s="329" t="s">
        <v>4384</v>
      </c>
      <c r="E14" s="329" t="s">
        <v>4385</v>
      </c>
      <c r="F14" s="328" t="s">
        <v>4386</v>
      </c>
      <c r="G14" s="328" t="s">
        <v>4387</v>
      </c>
      <c r="H14" s="88" t="s">
        <v>126</v>
      </c>
      <c r="I14" s="83">
        <v>1000000</v>
      </c>
      <c r="J14" s="78"/>
      <c r="K14" s="78"/>
      <c r="L14" s="78"/>
      <c r="M14" s="97" t="s">
        <v>33</v>
      </c>
      <c r="N14" s="79" t="s">
        <v>34</v>
      </c>
      <c r="O14" s="328" t="s">
        <v>412</v>
      </c>
      <c r="P14" s="335" t="s">
        <v>36</v>
      </c>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row>
    <row r="15" spans="1:43" s="132" customFormat="1" ht="60" x14ac:dyDescent="0.2">
      <c r="A15" s="328" t="s">
        <v>26</v>
      </c>
      <c r="B15" s="328" t="s">
        <v>4388</v>
      </c>
      <c r="C15" s="328"/>
      <c r="D15" s="329" t="s">
        <v>4389</v>
      </c>
      <c r="E15" s="329" t="s">
        <v>4390</v>
      </c>
      <c r="F15" s="328" t="s">
        <v>4391</v>
      </c>
      <c r="G15" s="328" t="s">
        <v>4392</v>
      </c>
      <c r="H15" s="88" t="s">
        <v>126</v>
      </c>
      <c r="I15" s="83">
        <v>65000</v>
      </c>
      <c r="J15" s="78"/>
      <c r="K15" s="78"/>
      <c r="L15" s="78"/>
      <c r="M15" s="97" t="s">
        <v>33</v>
      </c>
      <c r="N15" s="79" t="s">
        <v>34</v>
      </c>
      <c r="O15" s="95" t="s">
        <v>533</v>
      </c>
      <c r="P15" s="337" t="s">
        <v>72</v>
      </c>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row>
    <row r="16" spans="1:43" s="132" customFormat="1" ht="48" x14ac:dyDescent="0.2">
      <c r="A16" s="328" t="s">
        <v>64</v>
      </c>
      <c r="B16" s="328" t="s">
        <v>4393</v>
      </c>
      <c r="C16" s="328" t="s">
        <v>103</v>
      </c>
      <c r="D16" s="329" t="s">
        <v>4394</v>
      </c>
      <c r="E16" s="329" t="s">
        <v>4395</v>
      </c>
      <c r="F16" s="328" t="s">
        <v>4396</v>
      </c>
      <c r="G16" s="328" t="s">
        <v>77</v>
      </c>
      <c r="H16" s="88" t="s">
        <v>304</v>
      </c>
      <c r="I16" s="83">
        <v>35000</v>
      </c>
      <c r="J16" s="78"/>
      <c r="K16" s="78"/>
      <c r="L16" s="78"/>
      <c r="M16" s="97" t="s">
        <v>33</v>
      </c>
      <c r="N16" s="79" t="s">
        <v>34</v>
      </c>
      <c r="O16" s="95" t="s">
        <v>533</v>
      </c>
      <c r="P16" s="337" t="s">
        <v>72</v>
      </c>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row>
    <row r="17" spans="1:43" s="132" customFormat="1" ht="84" x14ac:dyDescent="0.2">
      <c r="A17" s="328" t="s">
        <v>64</v>
      </c>
      <c r="B17" s="328" t="s">
        <v>4397</v>
      </c>
      <c r="C17" s="328" t="s">
        <v>103</v>
      </c>
      <c r="D17" s="329" t="s">
        <v>4398</v>
      </c>
      <c r="E17" s="329" t="s">
        <v>4399</v>
      </c>
      <c r="F17" s="328" t="s">
        <v>4400</v>
      </c>
      <c r="G17" s="328" t="s">
        <v>386</v>
      </c>
      <c r="H17" s="88">
        <v>2023</v>
      </c>
      <c r="I17" s="83" t="s">
        <v>84</v>
      </c>
      <c r="J17" s="78"/>
      <c r="K17" s="78"/>
      <c r="L17" s="78"/>
      <c r="M17" s="277" t="s">
        <v>71</v>
      </c>
      <c r="N17" s="79" t="s">
        <v>637</v>
      </c>
      <c r="O17" s="79" t="s">
        <v>2885</v>
      </c>
      <c r="P17" s="344" t="s">
        <v>230</v>
      </c>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row>
    <row r="18" spans="1:43" s="132" customFormat="1" ht="60" x14ac:dyDescent="0.2">
      <c r="A18" s="328" t="s">
        <v>64</v>
      </c>
      <c r="B18" s="328" t="s">
        <v>4401</v>
      </c>
      <c r="C18" s="328"/>
      <c r="D18" s="329" t="s">
        <v>4402</v>
      </c>
      <c r="E18" s="329" t="s">
        <v>4403</v>
      </c>
      <c r="F18" s="328" t="s">
        <v>4404</v>
      </c>
      <c r="G18" s="328" t="s">
        <v>77</v>
      </c>
      <c r="H18" s="88" t="s">
        <v>304</v>
      </c>
      <c r="I18" s="83" t="s">
        <v>84</v>
      </c>
      <c r="J18" s="78"/>
      <c r="K18" s="78"/>
      <c r="L18" s="78"/>
      <c r="M18" s="277" t="s">
        <v>71</v>
      </c>
      <c r="N18" s="79" t="s">
        <v>34</v>
      </c>
      <c r="O18" s="79" t="s">
        <v>312</v>
      </c>
      <c r="P18" s="326" t="s">
        <v>4441</v>
      </c>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row>
    <row r="19" spans="1:43" s="227" customFormat="1" ht="15.75" x14ac:dyDescent="0.25">
      <c r="A19" s="17" t="s">
        <v>4405</v>
      </c>
      <c r="B19" s="14" t="s">
        <v>4406</v>
      </c>
      <c r="C19" s="14"/>
      <c r="D19" s="14"/>
      <c r="E19" s="14"/>
      <c r="F19" s="14"/>
      <c r="G19" s="14"/>
      <c r="H19" s="14"/>
      <c r="I19" s="14"/>
      <c r="J19" s="14"/>
      <c r="K19" s="14"/>
      <c r="L19" s="14"/>
      <c r="M19" s="14"/>
      <c r="N19" s="14"/>
      <c r="O19" s="14"/>
      <c r="P19" s="14"/>
    </row>
    <row r="20" spans="1:43" s="129" customFormat="1" ht="108" x14ac:dyDescent="0.25">
      <c r="A20" s="42" t="s">
        <v>323</v>
      </c>
      <c r="B20" s="33" t="s">
        <v>4407</v>
      </c>
      <c r="C20" s="33"/>
      <c r="D20" s="37" t="s">
        <v>4408</v>
      </c>
      <c r="E20" s="37" t="s">
        <v>4409</v>
      </c>
      <c r="F20" s="33" t="s">
        <v>4410</v>
      </c>
      <c r="G20" s="33" t="s">
        <v>4411</v>
      </c>
      <c r="H20" s="88" t="s">
        <v>120</v>
      </c>
      <c r="I20" s="324">
        <v>25000000</v>
      </c>
      <c r="J20" s="65"/>
      <c r="K20" s="65"/>
      <c r="L20" s="65"/>
      <c r="M20" s="97" t="s">
        <v>33</v>
      </c>
      <c r="N20" s="79" t="s">
        <v>4412</v>
      </c>
      <c r="O20" s="33" t="s">
        <v>4413</v>
      </c>
      <c r="P20" s="335" t="s">
        <v>36</v>
      </c>
      <c r="R20" s="196"/>
      <c r="S20" s="128"/>
      <c r="T20" s="128"/>
      <c r="U20" s="128"/>
      <c r="V20" s="128"/>
      <c r="W20" s="128"/>
      <c r="X20" s="128"/>
      <c r="Y20" s="128"/>
      <c r="Z20" s="128"/>
      <c r="AA20" s="128"/>
      <c r="AB20" s="128"/>
      <c r="AC20" s="128"/>
      <c r="AD20" s="128"/>
      <c r="AE20" s="128"/>
      <c r="AF20" s="128"/>
      <c r="AG20" s="128"/>
      <c r="AH20" s="128"/>
      <c r="AI20" s="128"/>
      <c r="AJ20" s="128"/>
      <c r="AK20" s="128"/>
    </row>
    <row r="21" spans="1:43" s="132" customFormat="1" ht="48" x14ac:dyDescent="0.2">
      <c r="A21" s="42" t="s">
        <v>64</v>
      </c>
      <c r="B21" s="33" t="s">
        <v>4414</v>
      </c>
      <c r="C21" s="33" t="s">
        <v>103</v>
      </c>
      <c r="D21" s="37" t="s">
        <v>4415</v>
      </c>
      <c r="E21" s="37" t="s">
        <v>4416</v>
      </c>
      <c r="F21" s="33" t="s">
        <v>4417</v>
      </c>
      <c r="G21" s="33" t="s">
        <v>77</v>
      </c>
      <c r="H21" s="88">
        <v>2022</v>
      </c>
      <c r="I21" s="324" t="s">
        <v>84</v>
      </c>
      <c r="J21" s="327"/>
      <c r="K21" s="327"/>
      <c r="L21" s="327"/>
      <c r="M21" s="97" t="s">
        <v>33</v>
      </c>
      <c r="N21" s="79" t="s">
        <v>34</v>
      </c>
      <c r="O21" s="328" t="s">
        <v>412</v>
      </c>
      <c r="P21" s="338" t="s">
        <v>121</v>
      </c>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row>
    <row r="22" spans="1:43" s="132" customFormat="1" ht="48" x14ac:dyDescent="0.2">
      <c r="A22" s="126" t="s">
        <v>26</v>
      </c>
      <c r="B22" s="328" t="s">
        <v>4418</v>
      </c>
      <c r="C22" s="328"/>
      <c r="D22" s="329" t="s">
        <v>4419</v>
      </c>
      <c r="E22" s="329" t="s">
        <v>4420</v>
      </c>
      <c r="F22" s="328" t="s">
        <v>4421</v>
      </c>
      <c r="G22" s="328" t="s">
        <v>77</v>
      </c>
      <c r="H22" s="88" t="s">
        <v>304</v>
      </c>
      <c r="I22" s="83">
        <v>3000000</v>
      </c>
      <c r="J22" s="78"/>
      <c r="K22" s="78"/>
      <c r="L22" s="78"/>
      <c r="M22" s="97" t="s">
        <v>33</v>
      </c>
      <c r="N22" s="79" t="s">
        <v>34</v>
      </c>
      <c r="O22" s="328" t="s">
        <v>412</v>
      </c>
      <c r="P22" s="335" t="s">
        <v>36</v>
      </c>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row>
    <row r="23" spans="1:43" s="132" customFormat="1" ht="60" x14ac:dyDescent="0.2">
      <c r="A23" s="328" t="s">
        <v>26</v>
      </c>
      <c r="B23" s="328" t="s">
        <v>4422</v>
      </c>
      <c r="C23" s="328"/>
      <c r="D23" s="329" t="s">
        <v>4423</v>
      </c>
      <c r="E23" s="329" t="s">
        <v>4424</v>
      </c>
      <c r="F23" s="328" t="s">
        <v>4425</v>
      </c>
      <c r="G23" s="328" t="s">
        <v>4426</v>
      </c>
      <c r="H23" s="88">
        <v>2027</v>
      </c>
      <c r="I23" s="83">
        <v>1000000</v>
      </c>
      <c r="J23" s="78"/>
      <c r="K23" s="78"/>
      <c r="L23" s="78"/>
      <c r="M23" s="97" t="s">
        <v>33</v>
      </c>
      <c r="N23" s="79" t="s">
        <v>34</v>
      </c>
      <c r="O23" s="33" t="s">
        <v>4427</v>
      </c>
      <c r="P23" s="335" t="s">
        <v>36</v>
      </c>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row>
    <row r="24" spans="1:43" s="132" customFormat="1" ht="120" x14ac:dyDescent="0.2">
      <c r="A24" s="328" t="s">
        <v>26</v>
      </c>
      <c r="B24" s="328" t="s">
        <v>4428</v>
      </c>
      <c r="C24" s="328"/>
      <c r="D24" s="329" t="s">
        <v>4429</v>
      </c>
      <c r="E24" s="329" t="s">
        <v>4430</v>
      </c>
      <c r="F24" s="328" t="s">
        <v>4431</v>
      </c>
      <c r="G24" s="328" t="s">
        <v>4432</v>
      </c>
      <c r="H24" s="88" t="s">
        <v>32</v>
      </c>
      <c r="I24" s="83">
        <v>1200000</v>
      </c>
      <c r="J24" s="78"/>
      <c r="K24" s="78"/>
      <c r="L24" s="78"/>
      <c r="M24" s="97" t="s">
        <v>33</v>
      </c>
      <c r="N24" s="79" t="s">
        <v>34</v>
      </c>
      <c r="O24" s="33" t="s">
        <v>404</v>
      </c>
      <c r="P24" s="335" t="s">
        <v>36</v>
      </c>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row>
    <row r="25" spans="1:43" s="132" customFormat="1" ht="48" x14ac:dyDescent="0.2">
      <c r="A25" s="126" t="s">
        <v>64</v>
      </c>
      <c r="B25" s="328" t="s">
        <v>4433</v>
      </c>
      <c r="C25" s="328"/>
      <c r="D25" s="329" t="s">
        <v>4434</v>
      </c>
      <c r="E25" s="329" t="s">
        <v>4435</v>
      </c>
      <c r="F25" s="328" t="s">
        <v>4436</v>
      </c>
      <c r="G25" s="328" t="s">
        <v>77</v>
      </c>
      <c r="H25" s="88" t="s">
        <v>153</v>
      </c>
      <c r="I25" s="83" t="s">
        <v>84</v>
      </c>
      <c r="J25" s="78"/>
      <c r="K25" s="78"/>
      <c r="L25" s="78"/>
      <c r="M25" s="277" t="s">
        <v>71</v>
      </c>
      <c r="N25" s="79" t="s">
        <v>34</v>
      </c>
      <c r="O25" s="328" t="s">
        <v>412</v>
      </c>
      <c r="P25" s="338" t="s">
        <v>121</v>
      </c>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row>
    <row r="26" spans="1:43" x14ac:dyDescent="0.2">
      <c r="A26" s="268"/>
      <c r="B26" s="268"/>
      <c r="C26" s="268"/>
      <c r="D26" s="131"/>
      <c r="E26" s="268"/>
      <c r="F26" s="268"/>
      <c r="G26" s="268"/>
      <c r="H26" s="268"/>
      <c r="I26" s="330">
        <f>SUM(I5:I18,I20:I25)</f>
        <v>32930000</v>
      </c>
      <c r="J26" s="266"/>
      <c r="K26" s="266"/>
      <c r="L26" s="266"/>
      <c r="N26" s="268"/>
      <c r="O26" s="268"/>
      <c r="P26" s="268"/>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row>
    <row r="27" spans="1:43" s="57" customFormat="1" x14ac:dyDescent="0.25">
      <c r="A27" s="109"/>
      <c r="B27" s="109"/>
      <c r="C27" s="109"/>
      <c r="D27" s="190"/>
      <c r="E27" s="109"/>
      <c r="F27" s="109"/>
      <c r="G27" s="109"/>
      <c r="H27" s="109"/>
      <c r="I27" s="331" t="s">
        <v>1244</v>
      </c>
      <c r="J27" s="332"/>
      <c r="K27" s="332"/>
      <c r="L27" s="332"/>
      <c r="M27" s="109"/>
      <c r="N27" s="109"/>
      <c r="O27" s="109"/>
      <c r="P27" s="109"/>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row>
  </sheetData>
  <autoFilter ref="A2:AQ2" xr:uid="{00000000-0009-0000-0000-000008000000}"/>
  <mergeCells count="7">
    <mergeCell ref="A1:H1"/>
    <mergeCell ref="B3:P3"/>
    <mergeCell ref="B4:P4"/>
    <mergeCell ref="B19:P19"/>
    <mergeCell ref="I1:M1"/>
    <mergeCell ref="N1:O1"/>
    <mergeCell ref="P1:P2"/>
  </mergeCells>
  <conditionalFormatting sqref="E24">
    <cfRule type="containsBlanks" dxfId="0" priority="1">
      <formula>LEN(TRIM(E24))=0</formula>
    </cfRule>
  </conditionalFormatting>
  <dataValidations count="2">
    <dataValidation type="list" allowBlank="1" showInputMessage="1" showErrorMessage="1" sqref="P20:P1048576" xr:uid="{00000000-0002-0000-0800-000000000000}">
      <formula1>$A$121:$A$124</formula1>
    </dataValidation>
    <dataValidation type="list" allowBlank="1" showInputMessage="1" showErrorMessage="1" errorTitle="Ievadīti nederīgi dati!" error="Ievadīti nederīgi dati, izvēlēties no nolaižamā saraksta!" promptTitle="Jāizvēlas!" prompt="Jāizvēlas!" sqref="H5:H18" xr:uid="{00000000-0002-0000-0800-000001000000}">
      <formula1>$A$127:$A$158</formula1>
    </dataValidation>
  </dataValidations>
  <printOptions horizontalCentered="1" gridLines="1"/>
  <pageMargins left="0.78740157480314965" right="0.78740157480314965" top="1.1811023622047245" bottom="0.39370078740157483" header="0.31496062992125984" footer="0.31496062992125984"/>
  <pageSetup paperSize="8" scale="69" fitToHeight="0" orientation="landscape" r:id="rId1"/>
  <headerFooter>
    <oddFooter>&amp;C&amp;P no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evadīti kļūdaini dati!" error="Ievadīti kļūdaini dati, jāizvēlas no nolaižamā saraksta!" promptTitle="Jāizvēlas!" prompt="Jāizvēlas!" xr:uid="{00000000-0002-0000-0800-000002000000}">
          <x14:formula1>
            <xm:f>'C:\Users\Priekule\OneDrive - dkn.lv\IAS_AP_jauns\6_AP_2022-2027_apstiprinats\3.AP_DKN_RIP_aktualizacijas\[2_2023.12.xx_DKN_RIP_aktualizacija_Nr.2_preciz_uz_domi.xlsx]VALIDĀCIJAS'!#REF!</xm:f>
          </x14:formula1>
          <xm:sqref>H26:H1048576</xm:sqref>
        </x14:dataValidation>
        <x14:dataValidation type="list" allowBlank="1" showInputMessage="1" showErrorMessage="1" xr:uid="{00000000-0002-0000-0800-000003000000}">
          <x14:formula1>
            <xm:f>'C:\Users\Priekule\OneDrive - dkn.lv\IAS_AP_jauns\6_AP_2022-2027_apstiprinats\3.AP_DKN_RIP_aktualizacijas\[2_2023.12.xx_DKN_RIP_aktualizacija_Nr.2_preciz_uz_domi.xlsx]VALIDĀCIJAS'!#REF!</xm:f>
          </x14:formula1>
          <xm:sqref>P5:P18</xm:sqref>
        </x14:dataValidation>
        <x14:dataValidation type="list" allowBlank="1" showInputMessage="1" showErrorMessage="1" errorTitle="Ievadīti nederīgi dati!" error="Ievadīti nederīgi dati, izvēlēties no nolaižamā saraksta!" promptTitle="Jāizvēlas!" prompt="Jāizvēlas!" xr:uid="{00000000-0002-0000-0800-000004000000}">
          <x14:formula1>
            <xm:f>'C:\Users\Priekule\OneDrive - dkn.lv\IAS_AP_jauns\6_AP_2022-2027_apstiprinats\3.AP_DKN_RIP_aktualizacijas\[2_2023.12.xx_DKN_RIP_aktualizacija_Nr.2_preciz_uz_domi.xlsx]VALIDĀCIJAS'!#REF!</xm:f>
          </x14:formula1>
          <xm:sqref>H20:H25</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9</vt:i4>
      </vt:variant>
      <vt:variant>
        <vt:lpstr>Diapazoni ar nosaukumiem</vt:lpstr>
      </vt:variant>
      <vt:variant>
        <vt:i4>18</vt:i4>
      </vt:variant>
    </vt:vector>
  </HeadingPairs>
  <TitlesOfParts>
    <vt:vector size="27" baseType="lpstr">
      <vt:lpstr>RV1 Vide</vt:lpstr>
      <vt:lpstr>RV2 Veselība</vt:lpstr>
      <vt:lpstr>RV3 Soc aizsardz</vt:lpstr>
      <vt:lpstr>RV4 Pārvaldība</vt:lpstr>
      <vt:lpstr>RV5 Mobilitāte</vt:lpstr>
      <vt:lpstr>RV6_Sports</vt:lpstr>
      <vt:lpstr>RV6_Kultūra</vt:lpstr>
      <vt:lpstr>RV7 Izglītība</vt:lpstr>
      <vt:lpstr>RV8 Ekonomika</vt:lpstr>
      <vt:lpstr>'RV1 Vide'!Drukas_apgabals</vt:lpstr>
      <vt:lpstr>'RV2 Veselība'!Drukas_apgabals</vt:lpstr>
      <vt:lpstr>'RV3 Soc aizsardz'!Drukas_apgabals</vt:lpstr>
      <vt:lpstr>'RV4 Pārvaldība'!Drukas_apgabals</vt:lpstr>
      <vt:lpstr>'RV5 Mobilitāte'!Drukas_apgabals</vt:lpstr>
      <vt:lpstr>RV6_Kultūra!Drukas_apgabals</vt:lpstr>
      <vt:lpstr>RV6_Sports!Drukas_apgabals</vt:lpstr>
      <vt:lpstr>'RV7 Izglītība'!Drukas_apgabals</vt:lpstr>
      <vt:lpstr>'RV8 Ekonomika'!Drukas_apgabals</vt:lpstr>
      <vt:lpstr>'RV1 Vide'!Drukāt_virsrakstus</vt:lpstr>
      <vt:lpstr>'RV2 Veselība'!Drukāt_virsrakstus</vt:lpstr>
      <vt:lpstr>'RV3 Soc aizsardz'!Drukāt_virsrakstus</vt:lpstr>
      <vt:lpstr>'RV4 Pārvaldība'!Drukāt_virsrakstus</vt:lpstr>
      <vt:lpstr>'RV5 Mobilitāte'!Drukāt_virsrakstus</vt:lpstr>
      <vt:lpstr>RV6_Kultūra!Drukāt_virsrakstus</vt:lpstr>
      <vt:lpstr>RV6_Sports!Drukāt_virsrakstus</vt:lpstr>
      <vt:lpstr>'RV7 Izglītība'!Drukāt_virsrakstus</vt:lpstr>
      <vt:lpstr>'RV8 Ekonomika'!Drukāt_virsrakstus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DKN_Una_Ržepicka</dc:creator>
  <cp:keywords/>
  <dc:description/>
  <cp:lastModifiedBy>Santa Mikāle</cp:lastModifiedBy>
  <cp:lastPrinted>2023-12-22T07:48:00Z</cp:lastPrinted>
  <dcterms:created xsi:type="dcterms:W3CDTF">2023-12-15T15:21:35Z</dcterms:created>
  <dcterms:modified xsi:type="dcterms:W3CDTF">2024-01-08T08:24:59Z</dcterms:modified>
  <cp:category/>
</cp:coreProperties>
</file>